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6" yWindow="1008" windowWidth="23256" windowHeight="13176" tabRatio="522"/>
  </bookViews>
  <sheets>
    <sheet name="Додаток2 КПК0110180" sheetId="6" r:id="rId1"/>
  </sheets>
  <calcPr calcId="145621"/>
</workbook>
</file>

<file path=xl/calcChain.xml><?xml version="1.0" encoding="utf-8"?>
<calcChain xmlns="http://schemas.openxmlformats.org/spreadsheetml/2006/main">
  <c r="BH246" i="6" l="1"/>
  <c r="AT246" i="6"/>
  <c r="AJ246" i="6"/>
  <c r="BG237" i="6"/>
  <c r="AQ237" i="6"/>
  <c r="AZ214" i="6"/>
  <c r="AK214" i="6"/>
  <c r="AZ213" i="6"/>
  <c r="AK213" i="6"/>
  <c r="AZ212" i="6"/>
  <c r="AK212" i="6"/>
  <c r="AZ211" i="6"/>
  <c r="AK211" i="6"/>
  <c r="BO203" i="6"/>
  <c r="AZ203" i="6"/>
  <c r="AK203" i="6"/>
  <c r="BO202" i="6"/>
  <c r="AZ202" i="6"/>
  <c r="AK202" i="6"/>
  <c r="BO201" i="6"/>
  <c r="AZ201" i="6"/>
  <c r="AK201" i="6"/>
  <c r="BO200" i="6"/>
  <c r="AZ200" i="6"/>
  <c r="AK200" i="6"/>
  <c r="BD105" i="6"/>
  <c r="AJ105" i="6"/>
  <c r="BD104" i="6"/>
  <c r="AJ104" i="6"/>
  <c r="BD103" i="6"/>
  <c r="AJ103" i="6"/>
  <c r="BD102" i="6"/>
  <c r="AJ102" i="6"/>
  <c r="BU94" i="6"/>
  <c r="BB94" i="6"/>
  <c r="AI94" i="6"/>
  <c r="BU93" i="6"/>
  <c r="BB93" i="6"/>
  <c r="AI93" i="6"/>
  <c r="BU92" i="6"/>
  <c r="BB92" i="6"/>
  <c r="AI92" i="6"/>
  <c r="BU91" i="6"/>
  <c r="BB91" i="6"/>
  <c r="AI91" i="6"/>
  <c r="BG81" i="6"/>
  <c r="AM81" i="6"/>
  <c r="BG73" i="6"/>
  <c r="AM73" i="6"/>
  <c r="BG72" i="6"/>
  <c r="AM72" i="6"/>
  <c r="BG71" i="6"/>
  <c r="AM71" i="6"/>
  <c r="BG70" i="6"/>
  <c r="AM70" i="6"/>
  <c r="BU62" i="6"/>
  <c r="BB62" i="6"/>
  <c r="AI62" i="6"/>
  <c r="BU54" i="6"/>
  <c r="BB54" i="6"/>
  <c r="AI54" i="6"/>
  <c r="BU53" i="6"/>
  <c r="BB53" i="6"/>
  <c r="AI53" i="6"/>
  <c r="BU52" i="6"/>
  <c r="BB52" i="6"/>
  <c r="AI52" i="6"/>
  <c r="BU51" i="6"/>
  <c r="BB51" i="6"/>
  <c r="AI51" i="6"/>
  <c r="BG41" i="6"/>
  <c r="AM41" i="6"/>
  <c r="BG40" i="6"/>
  <c r="AM40" i="6"/>
  <c r="BU32" i="6"/>
  <c r="BB32" i="6"/>
  <c r="AI32" i="6"/>
  <c r="BU31" i="6"/>
  <c r="BB31" i="6"/>
  <c r="AI31" i="6"/>
</calcChain>
</file>

<file path=xl/sharedStrings.xml><?xml version="1.0" encoding="utf-8"?>
<sst xmlns="http://schemas.openxmlformats.org/spreadsheetml/2006/main" count="806" uniqueCount="281">
  <si>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</si>
  <si>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</si>
  <si>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</si>
  <si>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</si>
  <si>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</si>
  <si>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</si>
  <si>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</si>
  <si>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</si>
  <si>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</si>
  <si>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</si>
  <si>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</si>
  <si>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</si>
  <si>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</si>
  <si>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</si>
  <si>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</si>
  <si>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</si>
  <si>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</si>
  <si>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</si>
  <si>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</si>
  <si>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</si>
  <si>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</si>
  <si>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</si>
  <si>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</si>
  <si>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</si>
  <si>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</si>
  <si>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</si>
  <si>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</si>
  <si>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</si>
  <si>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</si>
  <si>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</si>
  <si>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</si>
  <si>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</si>
  <si>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</si>
  <si>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</si>
  <si>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</si>
  <si>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</si>
  <si>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</si>
  <si>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</si>
  <si>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</si>
  <si>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</si>
  <si>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</si>
  <si>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</si>
  <si>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</si>
  <si>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</si>
  <si>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</si>
  <si>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</si>
  <si>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</si>
  <si>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</si>
  <si>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</si>
  <si>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</si>
  <si>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</si>
  <si>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</si>
  <si>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</si>
  <si>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</si>
  <si>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</si>
  <si>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</si>
  <si>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</si>
  <si>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</si>
  <si>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</si>
  <si>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</si>
  <si>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</si>
  <si>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</si>
  <si>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</si>
  <si>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</si>
  <si>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</si>
  <si>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</si>
  <si>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</si>
  <si>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</si>
  <si>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</si>
  <si>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</si>
  <si>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</si>
  <si>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</si>
  <si>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</si>
  <si>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</si>
  <si>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</si>
  <si>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</si>
  <si>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</si>
  <si>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</si>
  <si>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</si>
  <si>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</si>
  <si>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</si>
  <si>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</si>
  <si>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</si>
  <si>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</si>
  <si>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</si>
  <si>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</si>
  <si>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</si>
  <si>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</si>
  <si>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</si>
  <si>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</si>
  <si>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</si>
  <si>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</si>
  <si>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</si>
  <si>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</si>
  <si>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</si>
  <si>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</si>
  <si>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</si>
  <si>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</si>
  <si>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</si>
  <si>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</si>
  <si>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</si>
  <si>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</si>
  <si>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</si>
  <si>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</si>
  <si>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</si>
  <si>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</si>
  <si>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</si>
  <si>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</si>
  <si>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</si>
  <si>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</si>
  <si>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</si>
  <si>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</si>
  <si>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</si>
  <si>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</si>
  <si>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</si>
  <si>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</si>
  <si>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</si>
  <si>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</si>
  <si>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</si>
  <si>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</si>
  <si>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</si>
  <si>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</si>
  <si>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</si>
  <si>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</si>
  <si>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</si>
  <si>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</si>
  <si>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</si>
  <si>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</si>
  <si>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</si>
  <si>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</si>
  <si>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</si>
  <si>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</si>
  <si>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</si>
  <si>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</si>
  <si>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</si>
  <si>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</si>
  <si>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</si>
  <si>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</si>
  <si>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</si>
  <si>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</si>
  <si>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</si>
  <si>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</si>
  <si>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</si>
  <si>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</si>
  <si>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</si>
  <si>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</si>
  <si>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</si>
  <si>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</si>
  <si>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</si>
  <si>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</si>
  <si>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</si>
  <si>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</si>
  <si>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</si>
  <si>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</si>
  <si>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</si>
  <si>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</si>
  <si>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</si>
  <si>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</si>
  <si>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</si>
  <si>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</si>
  <si>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</si>
  <si>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</si>
  <si>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</si>
  <si>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</si>
  <si>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</si>
  <si>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</si>
  <si>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</si>
  <si>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</si>
  <si>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</si>
  <si>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</si>
  <si>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</si>
  <si>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</si>
  <si>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</si>
  <si>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</si>
  <si>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Предмети, матеріали, обладнання та інвентар</t>
  </si>
  <si>
    <t>Оплата послуг (крім комунальних)</t>
  </si>
  <si>
    <t>Субсидії та поточні трансферти підприємствам (установам, організаціям)</t>
  </si>
  <si>
    <t>Забезпечення діяльності Комунальної установи "Міський трудовий архів" Новгород-Сіверської міської ради Чернігівської області</t>
  </si>
  <si>
    <t>Забезпечення умов для здійснення депутатських повноважень, участі представництва керівництва та депутатів в заходах загальнодержавного і місцевого значення, участі міської ради в Асоціаціях місцевих та регіональних рад, відзначення та нагородження громадя</t>
  </si>
  <si>
    <t>Забезпечення виготовлення технічної документації об'єктів нерухомого майна, проведення оцінки об'єктів нерухомого майна, розміщення у друкованих ЗМІ оголошення про взяття на облік нерухоме майно як безхазяйного</t>
  </si>
  <si>
    <t>затрат</t>
  </si>
  <si>
    <t xml:space="preserve">formula=RC[-16]+RC[-8]                          </t>
  </si>
  <si>
    <t>обсяг видатків на здійснення представницьких та інших заходів</t>
  </si>
  <si>
    <t>грн.</t>
  </si>
  <si>
    <t>кошторис</t>
  </si>
  <si>
    <t>обсяг видатків на утримання закладу</t>
  </si>
  <si>
    <t>обсяг видатків на виготовлення технічної та правовстановлюючої документації</t>
  </si>
  <si>
    <t>обсяг видатків на проведення оцінки об`єктів нерухомого майна, які можуть бути передані в оренду</t>
  </si>
  <si>
    <t>обсяг видатків, запланований на розміщення оголошення у друкованих ЗМІ про взяття на облік безхазяйного нерухомого майна</t>
  </si>
  <si>
    <t>продукту</t>
  </si>
  <si>
    <t>кількість заходів представницьких та інших заходів</t>
  </si>
  <si>
    <t>од.</t>
  </si>
  <si>
    <t>розпорядження</t>
  </si>
  <si>
    <t>кількість підприємств, установ, організацій, які залучені до зберігання</t>
  </si>
  <si>
    <t>внутрішній облік</t>
  </si>
  <si>
    <t>кількість отриманих справ</t>
  </si>
  <si>
    <t>кількість об`єктів на які планується проведення технічної документації</t>
  </si>
  <si>
    <t>реєстр</t>
  </si>
  <si>
    <t>кількість об`єктів на які планується проведення оцінки нерухомого майна</t>
  </si>
  <si>
    <t>кількість поданих оголошень до друкованих ЗМІ</t>
  </si>
  <si>
    <t>журнал реєстрації</t>
  </si>
  <si>
    <t>ефективності</t>
  </si>
  <si>
    <t>середні витрати на один захід</t>
  </si>
  <si>
    <t>середні видатки на утримання закладу</t>
  </si>
  <si>
    <t>розрахунок</t>
  </si>
  <si>
    <t>витрати на утримання однієї установи, які залучені до зберігання</t>
  </si>
  <si>
    <t>середні витрати на виготовлення технічної та правовстановлюючої документації</t>
  </si>
  <si>
    <t>середні витрати на проведення оцінки об`єктів нерухомого майна</t>
  </si>
  <si>
    <t>середня вартість одного оголошення у друкованих ЗМІ</t>
  </si>
  <si>
    <t>розрахунковий показник</t>
  </si>
  <si>
    <t>якості</t>
  </si>
  <si>
    <t>рівень освоєння коштів на представницькі витрати</t>
  </si>
  <si>
    <t>відс.</t>
  </si>
  <si>
    <t>рівень освоєння коштів по КП Міський трудовий архів</t>
  </si>
  <si>
    <t>рівень освоєння коштів на виготовлення технічної та правовстановлюючої документації</t>
  </si>
  <si>
    <t>рівень освоєння коштів напроведення оцінки нерухомого майна</t>
  </si>
  <si>
    <t>рівень освоєння коштів на розміщення оголошення у друкованих ЗМІ</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</si>
  <si>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</si>
  <si>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</si>
  <si>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</si>
  <si>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з відзначення державних та професійних свят, ювілейних та святкових дат, проведення культурно-мистецьких заходів Новгород-Сіверської міської територіальної громади, здійснення представницьких та інших заходів на 2022-2025 роки</t>
  </si>
  <si>
    <t>рішення сесії міської ради від 03.12.2021 № 485</t>
  </si>
  <si>
    <t>Програма забезпечення діяльності Комунальної установи "Міський трудовий архів" Новгород-Сіверської міської ради Чернігівської області на 2022-2025 роки</t>
  </si>
  <si>
    <t>рішення сесії міської ради від 03.12.2020 № 440</t>
  </si>
  <si>
    <t>Програма з підвищення ефективності управління активами Новгород-Сіверської міської територіальної громади на 2021-2025 роки</t>
  </si>
  <si>
    <t>рішення сесії міської ради від 26.10.2021 № 369</t>
  </si>
  <si>
    <t>'Забезпечення виховання місцевого патріотизму, пропагування історичної, культурної спадщини та соціально-економічного потенціалу міста, проведення на території населених пунктів Новгород-Сіверської міської ради загальнодержавних, районних та міських свят, підтримка територіальної громади міста. _x000D__x000D__x000D_
Забезпечення зберігання документів, що утворилися в процесі документування службових, трудових та інших правовідносин ліквідованих юридичних і фізичних осіб, які функціонували на території Новгород-Сіверської міської територіальної громади, підвищення рівня соціальної та правової захищеності громадян, захист їх прав і законних інтересів.</t>
  </si>
  <si>
    <t>Забезпечення виховання місцевого патріотизму, пропагування історичної, культурної спадщини та соціально-економічного потенціалу міста,; _x000D_
Проведення на території населених пунктів Новгород-Сіверської МТГ загальнодержавних, районних та міських свят, підтримка територіальної громади міста; _x000D_
Забезпечення зберігання документів, що утворилися в процесі документування службових, трудових та інших правовідносин ліквідованих юридичних і фізичних осіб, які функціонували на території Новгород-Сіверської міської територіальної громади; _x000D_
Підвищення рівня соціальної та правової захищеності громадян, захист їх прав і законних інтересів; _x000D_
Управління комунальним майном громади, забезпечення виготовлення технічної та правовстановлюючої документації на об`єкти комунальної власності та документації із землеустрою під об`єктами нерухомості.</t>
  </si>
  <si>
    <t>- Конституція України;_x000D_
- Бюджетний кодекс України (зі змінами);_x000D_
- Закон України "Про місцеве самоврядування в Україні";_x000D_
- Закон України "Про службу в органах місцевого самоврядування";_x000D_
- Закон України "Про статус депутатів місцевих рад";_x000D_
- Закон України "Про Національний архівний фонд та архівні установи";_x000D_
- Закон України "Про Державний бюджет України на 2024 рік"_x000D_
-  Наказ Міністерства фінансів України від 17.07.2015 № 648 "Про затвердження типових форм бюджетних запитів для формування місцевих бюджетів" (із змінами);_x000D_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
- Наказ Міністерства фінансів України від 14.09.2010 № 1026;_x000D_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t>
  </si>
  <si>
    <t>1. Організація проведення на території населених пунктів Новгород-Сіверської міської територіальної громади заходів загальнодержавного, обласного, районного та міського значення (в тому числі представницькі витрати). Проведення урочистих заходів до Дня місцевого самоврядування, днів села. Видатки на привітання видатних осіб, керівників установ та організацій з нагоди пам'ятних дат, ювілеїв, професійних свят._x000D_
2. Забезпечення своєчасності та повноти обсягу прийому, впорядкування, зберігання та видачі архівних документі, підвищення їх якості, а також якості обслуговування громадян, створення належних умов праці працівників установи. _x000D_
3. Забезпечення покращення якості утримання та поліпшення стану об'єктів комунальної власності, надходження додаткових коштів до бюджету МТГ та майна; раціональне та ефективне управління майном.</t>
  </si>
  <si>
    <t>Кредиторської та дебіторської заборгованості в поточному, плановому та прогнозних роках не очікується.</t>
  </si>
  <si>
    <t>(0)(1)</t>
  </si>
  <si>
    <t>Новгород-Сiверська мiська рада Чернiгiвської областi</t>
  </si>
  <si>
    <t>Керівник установи</t>
  </si>
  <si>
    <t>Керівник фінансової служби</t>
  </si>
  <si>
    <t>04061978</t>
  </si>
  <si>
    <t>2553900000</t>
  </si>
  <si>
    <t>(грн)</t>
  </si>
  <si>
    <t>2022 рік (звіт)</t>
  </si>
  <si>
    <t>1) кредиторська заборгованість місцевого бюджету у 2022 році:</t>
  </si>
  <si>
    <t>Дебіторська заборгованість на 01.01.2022</t>
  </si>
  <si>
    <t>2023 рік (затверджено)</t>
  </si>
  <si>
    <t>2023 рік (план)</t>
  </si>
  <si>
    <t>2023 рік</t>
  </si>
  <si>
    <t>3) дебіторська заборгованість у 2022 - 2023 роках:</t>
  </si>
  <si>
    <t>Дебіторська заборгованість на 01.01.2023</t>
  </si>
  <si>
    <t>внаслідок використання коштів спеціального фонду бюджету у 2022 році, та очікувані результати у 2023 році.</t>
  </si>
  <si>
    <t>1) надходження для виконання бюджетної програми у 2022 - 2024 роках:</t>
  </si>
  <si>
    <t>2024 рік (проект)</t>
  </si>
  <si>
    <t>1) видатки за кодами Економічної класифікації видатків бюджету у 2022 - 2024 роках:</t>
  </si>
  <si>
    <t>2) надання кредитів за кодами Класифікації кредитування бюджету у 2022 - 2024 роках:</t>
  </si>
  <si>
    <t>1) витрати за напрямами використання бюджетних коштів у 2022 - 2024 роках:</t>
  </si>
  <si>
    <t>1) результативні показники бюджетної програми у 2022 - 2024 роках:</t>
  </si>
  <si>
    <t>2024 рік</t>
  </si>
  <si>
    <t>1) місцеві/регіональні програми, які виконуються в межах бюджетної програми у 2022 - 2024 роках:</t>
  </si>
  <si>
    <t>14. Бюджетні зобов’язання у 2022 - 2024 роках:</t>
  </si>
  <si>
    <t xml:space="preserve">2) кредиторська заборгованість місцевого бюджету у 2023 - 2024 роках: </t>
  </si>
  <si>
    <t>Очікувана дебіторська заборгованость  на 01.01.2024</t>
  </si>
  <si>
    <t>4) аналіз управління бюджетними зобов'язаннями та пропозиції щодо упорядкування бюджетних зобов'язань у 2024 році.</t>
  </si>
  <si>
    <t>2025 рік (прогноз)</t>
  </si>
  <si>
    <t>2025 рік</t>
  </si>
  <si>
    <t>БЮДЖЕТНИЙ ЗАПИТ НА 2024-2026 РОКИ індивідуальний (Форма 2024-2)</t>
  </si>
  <si>
    <t>4. Мета та завдання бюджетної програми на 2024 - 2026 роки</t>
  </si>
  <si>
    <t>2) надходження для виконання бюджетної програми  у 2025 - 2026 роках:</t>
  </si>
  <si>
    <t>2026 рік (прогноз)</t>
  </si>
  <si>
    <t>3) видатки за кодами Економічної класифікації видатків бюджету у 2025 - 2026 роках:</t>
  </si>
  <si>
    <t>4) надання кредитів за кодами Класифікації кредитування бюджету у 2025 - 2026 роках:</t>
  </si>
  <si>
    <t>2) витрати за напрямами використання бюджетних коштів у 2025 - 2026 роках:</t>
  </si>
  <si>
    <t>2) результативні показники бюджетної програми у 2025 - 2026 роках:</t>
  </si>
  <si>
    <t xml:space="preserve">2026 рік </t>
  </si>
  <si>
    <t>2) місцеві/регіональні програми, які виконуються в межах бюджетної програми у 2025 - 2026 роках:</t>
  </si>
  <si>
    <t>12. Об’єкти, які виконуються в межах бюджетної програми за рахунок коштів бюджету розвитку у 2022 - 2026 роках:</t>
  </si>
  <si>
    <t>13. Аналіз результатів, досягнутих внаслідок використання коштів загального фонду бюджету у 2022 році, очікувані результати у 
2023 році, обґрунтування необхідності передбачення витрат кредитів на 2024 - 2026 роки</t>
  </si>
  <si>
    <t xml:space="preserve"> 15. Підстави та обґрунтування видатків спеціального фонду на 2024 рік та на 2025 - 2026 роки за рахунок надходжень до спеціального фонду, аналіз результатів, досягнутих </t>
  </si>
  <si>
    <t>(0)(1)(1)(0)(1)(8)(0)</t>
  </si>
  <si>
    <t>(0)(1)(8)(0)</t>
  </si>
  <si>
    <t>(0)(1)(3)(3)</t>
  </si>
  <si>
    <t>Інша діяльність у сфері державного управління</t>
  </si>
  <si>
    <t>(0)(1)(1)</t>
  </si>
  <si>
    <t>Людмила ТКАЧЕНКО</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</si>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</sst>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0" fillId="0" borderId="0" xfId="0" applyAlignment="1">
      <alignment horizontal="center"/>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5"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1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70"/>
  <sheetViews>
    <sheetView tabSelected="1" topLeftCell="H1" zoomScaleNormal="100" workbookViewId="0">
      <selection activeCell="BW1" sqref="BW1:BZ1"/>
    </sheetView>
  </sheetViews>
  <sheetFormatPr defaultRowHeight="13.2" x14ac:dyDescent="0.25"/>
  <cols>
    <col min="1" max="78" width="2.88671875" customWidth="1"/>
    <col min="79" max="79" width="4" hidden="1" customWidth="1"/>
  </cols>
  <sheetData>
    <row r="1" spans="1:79" x14ac:dyDescent="0.25">
      <c r="BW1" s="26"/>
      <c r="BX1" s="26"/>
      <c r="BY1" s="26"/>
      <c r="BZ1" s="26"/>
    </row>
    <row r="2" spans="1:79" ht="57.75" customHeight="1"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33" t="s">
        <v>115</v>
      </c>
      <c r="BO2" s="133"/>
      <c r="BP2" s="133"/>
      <c r="BQ2" s="133"/>
      <c r="BR2" s="133"/>
      <c r="BS2" s="133"/>
      <c r="BT2" s="133"/>
      <c r="BU2" s="133"/>
      <c r="BV2" s="133"/>
      <c r="BW2" s="133"/>
      <c r="BX2" s="133"/>
      <c r="BY2" s="133"/>
      <c r="BZ2" s="133"/>
    </row>
    <row r="3" spans="1:79" ht="14.25" customHeight="1" x14ac:dyDescent="0.25">
      <c r="A3" s="134" t="s">
        <v>261</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5" spans="1:79" ht="13.8" customHeight="1" x14ac:dyDescent="0.25">
      <c r="A5" s="11" t="s">
        <v>159</v>
      </c>
      <c r="B5" s="131" t="s">
        <v>232</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8"/>
      <c r="AH5" s="125" t="s">
        <v>231</v>
      </c>
      <c r="AI5" s="125"/>
      <c r="AJ5" s="125"/>
      <c r="AK5" s="125"/>
      <c r="AL5" s="125"/>
      <c r="AM5" s="125"/>
      <c r="AN5" s="125"/>
      <c r="AO5" s="125"/>
      <c r="AP5" s="125"/>
      <c r="AQ5" s="125"/>
      <c r="AR5" s="125"/>
      <c r="AS5" s="8"/>
      <c r="AT5" s="127" t="s">
        <v>235</v>
      </c>
      <c r="AU5" s="125"/>
      <c r="AV5" s="125"/>
      <c r="AW5" s="125"/>
      <c r="AX5" s="125"/>
      <c r="AY5" s="125"/>
      <c r="AZ5" s="125"/>
      <c r="BA5" s="125"/>
      <c r="BB5" s="15"/>
      <c r="BC5" s="8"/>
      <c r="BD5" s="8"/>
      <c r="BE5" s="12"/>
      <c r="BF5" s="12"/>
      <c r="BG5" s="12"/>
      <c r="BH5" s="12"/>
      <c r="BI5" s="12"/>
      <c r="BJ5" s="12"/>
      <c r="BK5" s="12"/>
      <c r="BL5" s="12"/>
    </row>
    <row r="6" spans="1:79" ht="24" customHeight="1" x14ac:dyDescent="0.25">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7"/>
      <c r="AH6" s="128" t="s">
        <v>161</v>
      </c>
      <c r="AI6" s="128"/>
      <c r="AJ6" s="128"/>
      <c r="AK6" s="128"/>
      <c r="AL6" s="128"/>
      <c r="AM6" s="128"/>
      <c r="AN6" s="128"/>
      <c r="AO6" s="128"/>
      <c r="AP6" s="128"/>
      <c r="AQ6" s="128"/>
      <c r="AR6" s="128"/>
      <c r="AS6" s="7"/>
      <c r="AT6" s="128" t="s">
        <v>157</v>
      </c>
      <c r="AU6" s="128"/>
      <c r="AV6" s="128"/>
      <c r="AW6" s="128"/>
      <c r="AX6" s="128"/>
      <c r="AY6" s="128"/>
      <c r="AZ6" s="128"/>
      <c r="BA6" s="128"/>
      <c r="BB6" s="13"/>
      <c r="BC6" s="7"/>
      <c r="BD6" s="7"/>
      <c r="BE6" s="13"/>
      <c r="BF6" s="13"/>
      <c r="BG6" s="13"/>
      <c r="BH6" s="13"/>
      <c r="BI6" s="13"/>
      <c r="BJ6" s="13"/>
      <c r="BK6" s="13"/>
      <c r="BL6" s="13"/>
    </row>
    <row r="7" spans="1:79" x14ac:dyDescent="0.25">
      <c r="BE7" s="14"/>
      <c r="BF7" s="14"/>
      <c r="BG7" s="14"/>
      <c r="BH7" s="14"/>
      <c r="BI7" s="14"/>
      <c r="BJ7" s="14"/>
      <c r="BK7" s="14"/>
      <c r="BL7" s="14"/>
    </row>
    <row r="8" spans="1:79" ht="13.8" customHeight="1" x14ac:dyDescent="0.25">
      <c r="A8" s="11" t="s">
        <v>162</v>
      </c>
      <c r="B8" s="131" t="s">
        <v>232</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8"/>
      <c r="AH8" s="125" t="s">
        <v>278</v>
      </c>
      <c r="AI8" s="125"/>
      <c r="AJ8" s="125"/>
      <c r="AK8" s="125"/>
      <c r="AL8" s="125"/>
      <c r="AM8" s="125"/>
      <c r="AN8" s="125"/>
      <c r="AO8" s="125"/>
      <c r="AP8" s="125"/>
      <c r="AQ8" s="125"/>
      <c r="AR8" s="125"/>
      <c r="AS8" s="125"/>
      <c r="AT8" s="125"/>
      <c r="AU8" s="125"/>
      <c r="AV8" s="125"/>
      <c r="AW8" s="125"/>
      <c r="AX8" s="125"/>
      <c r="AY8" s="125"/>
      <c r="AZ8" s="125"/>
      <c r="BA8" s="125"/>
      <c r="BB8" s="15"/>
      <c r="BC8" s="127" t="s">
        <v>235</v>
      </c>
      <c r="BD8" s="125"/>
      <c r="BE8" s="125"/>
      <c r="BF8" s="125"/>
      <c r="BG8" s="125"/>
      <c r="BH8" s="125"/>
      <c r="BI8" s="125"/>
      <c r="BJ8" s="125"/>
      <c r="BK8" s="15"/>
      <c r="BL8" s="12"/>
      <c r="BM8" s="16"/>
      <c r="BN8" s="16"/>
      <c r="BO8" s="16"/>
      <c r="BP8" s="15"/>
      <c r="BQ8" s="15"/>
      <c r="BR8" s="15"/>
      <c r="BS8" s="15"/>
      <c r="BT8" s="15"/>
      <c r="BU8" s="15"/>
      <c r="BV8" s="15"/>
      <c r="BW8" s="15"/>
    </row>
    <row r="9" spans="1:79" ht="24" customHeight="1" x14ac:dyDescent="0.25">
      <c r="A9" s="132" t="s">
        <v>155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7"/>
      <c r="AH9" s="128" t="s">
        <v>163</v>
      </c>
      <c r="AI9" s="128"/>
      <c r="AJ9" s="128"/>
      <c r="AK9" s="128"/>
      <c r="AL9" s="128"/>
      <c r="AM9" s="128"/>
      <c r="AN9" s="128"/>
      <c r="AO9" s="128"/>
      <c r="AP9" s="128"/>
      <c r="AQ9" s="128"/>
      <c r="AR9" s="128"/>
      <c r="AS9" s="128"/>
      <c r="AT9" s="128"/>
      <c r="AU9" s="128"/>
      <c r="AV9" s="128"/>
      <c r="AW9" s="128"/>
      <c r="AX9" s="128"/>
      <c r="AY9" s="128"/>
      <c r="AZ9" s="128"/>
      <c r="BA9" s="128"/>
      <c r="BB9" s="13"/>
      <c r="BC9" s="128" t="s">
        <v>157</v>
      </c>
      <c r="BD9" s="128"/>
      <c r="BE9" s="128"/>
      <c r="BF9" s="128"/>
      <c r="BG9" s="128"/>
      <c r="BH9" s="128"/>
      <c r="BI9" s="128"/>
      <c r="BJ9" s="128"/>
      <c r="BK9" s="21"/>
      <c r="BL9" s="13"/>
      <c r="BM9" s="16"/>
      <c r="BN9" s="16"/>
      <c r="BO9" s="16"/>
      <c r="BP9" s="13"/>
      <c r="BQ9" s="13"/>
      <c r="BR9" s="13"/>
      <c r="BS9" s="13"/>
      <c r="BT9" s="13"/>
      <c r="BU9" s="13"/>
      <c r="BV9" s="13"/>
      <c r="BW9" s="13"/>
    </row>
    <row r="11" spans="1:79" ht="14.25" customHeight="1" x14ac:dyDescent="0.25">
      <c r="A11" s="11" t="s">
        <v>164</v>
      </c>
      <c r="B11" s="125" t="s">
        <v>274</v>
      </c>
      <c r="C11" s="125"/>
      <c r="D11" s="125"/>
      <c r="E11" s="125"/>
      <c r="F11" s="125"/>
      <c r="G11" s="125"/>
      <c r="H11" s="125"/>
      <c r="I11" s="125"/>
      <c r="J11" s="125"/>
      <c r="K11" s="125"/>
      <c r="L11" s="125"/>
      <c r="N11" s="125" t="s">
        <v>275</v>
      </c>
      <c r="O11" s="125"/>
      <c r="P11" s="125"/>
      <c r="Q11" s="125"/>
      <c r="R11" s="125"/>
      <c r="S11" s="125"/>
      <c r="T11" s="125"/>
      <c r="U11" s="125"/>
      <c r="V11" s="125"/>
      <c r="W11" s="125"/>
      <c r="X11" s="125"/>
      <c r="Y11" s="125"/>
      <c r="Z11" s="15"/>
      <c r="AA11" s="125" t="s">
        <v>276</v>
      </c>
      <c r="AB11" s="125"/>
      <c r="AC11" s="125"/>
      <c r="AD11" s="125"/>
      <c r="AE11" s="125"/>
      <c r="AF11" s="125"/>
      <c r="AG11" s="125"/>
      <c r="AH11" s="125"/>
      <c r="AI11" s="125"/>
      <c r="AJ11" s="15"/>
      <c r="AK11" s="126" t="s">
        <v>277</v>
      </c>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20"/>
      <c r="BL11" s="127" t="s">
        <v>236</v>
      </c>
      <c r="BM11" s="125"/>
      <c r="BN11" s="125"/>
      <c r="BO11" s="125"/>
      <c r="BP11" s="125"/>
      <c r="BQ11" s="125"/>
      <c r="BR11" s="125"/>
      <c r="BS11" s="125"/>
      <c r="BT11" s="15"/>
      <c r="BU11" s="15"/>
      <c r="BV11" s="15"/>
      <c r="BW11" s="15"/>
      <c r="BX11" s="15"/>
      <c r="BY11" s="15"/>
      <c r="BZ11" s="15"/>
      <c r="CA11" s="15"/>
    </row>
    <row r="12" spans="1:79" ht="25.5" customHeight="1" x14ac:dyDescent="0.25">
      <c r="B12" s="128" t="s">
        <v>165</v>
      </c>
      <c r="C12" s="128"/>
      <c r="D12" s="128"/>
      <c r="E12" s="128"/>
      <c r="F12" s="128"/>
      <c r="G12" s="128"/>
      <c r="H12" s="128"/>
      <c r="I12" s="128"/>
      <c r="J12" s="128"/>
      <c r="K12" s="128"/>
      <c r="L12" s="128"/>
      <c r="N12" s="128" t="s">
        <v>167</v>
      </c>
      <c r="O12" s="128"/>
      <c r="P12" s="128"/>
      <c r="Q12" s="128"/>
      <c r="R12" s="128"/>
      <c r="S12" s="128"/>
      <c r="T12" s="128"/>
      <c r="U12" s="128"/>
      <c r="V12" s="128"/>
      <c r="W12" s="128"/>
      <c r="X12" s="128"/>
      <c r="Y12" s="128"/>
      <c r="Z12" s="13"/>
      <c r="AA12" s="129" t="s">
        <v>168</v>
      </c>
      <c r="AB12" s="129"/>
      <c r="AC12" s="129"/>
      <c r="AD12" s="129"/>
      <c r="AE12" s="129"/>
      <c r="AF12" s="129"/>
      <c r="AG12" s="129"/>
      <c r="AH12" s="129"/>
      <c r="AI12" s="129"/>
      <c r="AJ12" s="13"/>
      <c r="AK12" s="130" t="s">
        <v>166</v>
      </c>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9"/>
      <c r="BL12" s="128" t="s">
        <v>158</v>
      </c>
      <c r="BM12" s="128"/>
      <c r="BN12" s="128"/>
      <c r="BO12" s="128"/>
      <c r="BP12" s="128"/>
      <c r="BQ12" s="128"/>
      <c r="BR12" s="128"/>
      <c r="BS12" s="128"/>
      <c r="BT12" s="13"/>
      <c r="BU12" s="13"/>
      <c r="BV12" s="13"/>
      <c r="BW12" s="13"/>
      <c r="BX12" s="13"/>
      <c r="BY12" s="13"/>
      <c r="BZ12" s="13"/>
      <c r="CA12" s="13"/>
    </row>
    <row r="14" spans="1:79" ht="14.25" customHeight="1" x14ac:dyDescent="0.25">
      <c r="A14" s="69" t="s">
        <v>262</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row>
    <row r="15" spans="1:79" ht="14.25" customHeight="1" x14ac:dyDescent="0.25">
      <c r="A15" s="69" t="s">
        <v>148</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row>
    <row r="16" spans="1:79" ht="55.2" customHeight="1" x14ac:dyDescent="0.25">
      <c r="A16" s="70" t="s">
        <v>226</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row>
    <row r="17" spans="1:79" ht="1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3">
      <c r="A18" s="124" t="s">
        <v>149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82.8" customHeight="1" x14ac:dyDescent="0.25">
      <c r="A19" s="70" t="s">
        <v>227</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row>
    <row r="20" spans="1:79" ht="15" hidden="1"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5">
      <c r="A21" s="69" t="s">
        <v>150</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row>
    <row r="22" spans="1:79" ht="183" customHeight="1" x14ac:dyDescent="0.25">
      <c r="A22" s="70" t="s">
        <v>228</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row>
    <row r="23" spans="1:79" ht="1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5">
      <c r="A24" s="69" t="s">
        <v>151</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row>
    <row r="25" spans="1:79" ht="14.25" customHeight="1" x14ac:dyDescent="0.25">
      <c r="A25" s="120" t="s">
        <v>247</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row>
    <row r="26" spans="1:79" ht="15" hidden="1" customHeight="1" x14ac:dyDescent="0.25">
      <c r="A26" s="74" t="s">
        <v>237</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row>
    <row r="27" spans="1:79" ht="15.6" customHeight="1" x14ac:dyDescent="0.25">
      <c r="A27" s="87" t="s">
        <v>2</v>
      </c>
      <c r="B27" s="88"/>
      <c r="C27" s="88"/>
      <c r="D27" s="89"/>
      <c r="E27" s="87" t="s">
        <v>19</v>
      </c>
      <c r="F27" s="88"/>
      <c r="G27" s="88"/>
      <c r="H27" s="88"/>
      <c r="I27" s="88"/>
      <c r="J27" s="88"/>
      <c r="K27" s="88"/>
      <c r="L27" s="88"/>
      <c r="M27" s="88"/>
      <c r="N27" s="88"/>
      <c r="O27" s="88"/>
      <c r="P27" s="88"/>
      <c r="Q27" s="88"/>
      <c r="R27" s="88"/>
      <c r="S27" s="88"/>
      <c r="T27" s="88"/>
      <c r="U27" s="43" t="s">
        <v>238</v>
      </c>
      <c r="V27" s="43"/>
      <c r="W27" s="43"/>
      <c r="X27" s="43"/>
      <c r="Y27" s="43"/>
      <c r="Z27" s="43"/>
      <c r="AA27" s="43"/>
      <c r="AB27" s="43"/>
      <c r="AC27" s="43"/>
      <c r="AD27" s="43"/>
      <c r="AE27" s="43"/>
      <c r="AF27" s="43"/>
      <c r="AG27" s="43"/>
      <c r="AH27" s="43"/>
      <c r="AI27" s="43"/>
      <c r="AJ27" s="43"/>
      <c r="AK27" s="43"/>
      <c r="AL27" s="43"/>
      <c r="AM27" s="43"/>
      <c r="AN27" s="43" t="s">
        <v>241</v>
      </c>
      <c r="AO27" s="43"/>
      <c r="AP27" s="43"/>
      <c r="AQ27" s="43"/>
      <c r="AR27" s="43"/>
      <c r="AS27" s="43"/>
      <c r="AT27" s="43"/>
      <c r="AU27" s="43"/>
      <c r="AV27" s="43"/>
      <c r="AW27" s="43"/>
      <c r="AX27" s="43"/>
      <c r="AY27" s="43"/>
      <c r="AZ27" s="43"/>
      <c r="BA27" s="43"/>
      <c r="BB27" s="43"/>
      <c r="BC27" s="43"/>
      <c r="BD27" s="43"/>
      <c r="BE27" s="43"/>
      <c r="BF27" s="43"/>
      <c r="BG27" s="43" t="s">
        <v>248</v>
      </c>
      <c r="BH27" s="43"/>
      <c r="BI27" s="43"/>
      <c r="BJ27" s="43"/>
      <c r="BK27" s="43"/>
      <c r="BL27" s="43"/>
      <c r="BM27" s="43"/>
      <c r="BN27" s="43"/>
      <c r="BO27" s="43"/>
      <c r="BP27" s="43"/>
      <c r="BQ27" s="43"/>
      <c r="BR27" s="43"/>
      <c r="BS27" s="43"/>
      <c r="BT27" s="43"/>
      <c r="BU27" s="43"/>
      <c r="BV27" s="43"/>
      <c r="BW27" s="43"/>
      <c r="BX27" s="43"/>
      <c r="BY27" s="43"/>
    </row>
    <row r="28" spans="1:79" ht="43.2" customHeight="1" x14ac:dyDescent="0.25">
      <c r="A28" s="90"/>
      <c r="B28" s="91"/>
      <c r="C28" s="91"/>
      <c r="D28" s="92"/>
      <c r="E28" s="90"/>
      <c r="F28" s="91"/>
      <c r="G28" s="91"/>
      <c r="H28" s="91"/>
      <c r="I28" s="91"/>
      <c r="J28" s="91"/>
      <c r="K28" s="91"/>
      <c r="L28" s="91"/>
      <c r="M28" s="91"/>
      <c r="N28" s="91"/>
      <c r="O28" s="91"/>
      <c r="P28" s="91"/>
      <c r="Q28" s="91"/>
      <c r="R28" s="91"/>
      <c r="S28" s="91"/>
      <c r="T28" s="91"/>
      <c r="U28" s="82" t="s">
        <v>4</v>
      </c>
      <c r="V28" s="83"/>
      <c r="W28" s="83"/>
      <c r="X28" s="83"/>
      <c r="Y28" s="84"/>
      <c r="Z28" s="82" t="s">
        <v>3</v>
      </c>
      <c r="AA28" s="83"/>
      <c r="AB28" s="83"/>
      <c r="AC28" s="83"/>
      <c r="AD28" s="84"/>
      <c r="AE28" s="105" t="s">
        <v>116</v>
      </c>
      <c r="AF28" s="106"/>
      <c r="AG28" s="106"/>
      <c r="AH28" s="107"/>
      <c r="AI28" s="82" t="s">
        <v>5</v>
      </c>
      <c r="AJ28" s="83"/>
      <c r="AK28" s="83"/>
      <c r="AL28" s="83"/>
      <c r="AM28" s="84"/>
      <c r="AN28" s="82" t="s">
        <v>4</v>
      </c>
      <c r="AO28" s="83"/>
      <c r="AP28" s="83"/>
      <c r="AQ28" s="83"/>
      <c r="AR28" s="84"/>
      <c r="AS28" s="82" t="s">
        <v>3</v>
      </c>
      <c r="AT28" s="83"/>
      <c r="AU28" s="83"/>
      <c r="AV28" s="83"/>
      <c r="AW28" s="84"/>
      <c r="AX28" s="105" t="s">
        <v>116</v>
      </c>
      <c r="AY28" s="106"/>
      <c r="AZ28" s="106"/>
      <c r="BA28" s="107"/>
      <c r="BB28" s="82" t="s">
        <v>96</v>
      </c>
      <c r="BC28" s="83"/>
      <c r="BD28" s="83"/>
      <c r="BE28" s="83"/>
      <c r="BF28" s="84"/>
      <c r="BG28" s="82" t="s">
        <v>4</v>
      </c>
      <c r="BH28" s="83"/>
      <c r="BI28" s="83"/>
      <c r="BJ28" s="83"/>
      <c r="BK28" s="84"/>
      <c r="BL28" s="82" t="s">
        <v>3</v>
      </c>
      <c r="BM28" s="83"/>
      <c r="BN28" s="83"/>
      <c r="BO28" s="83"/>
      <c r="BP28" s="84"/>
      <c r="BQ28" s="105" t="s">
        <v>116</v>
      </c>
      <c r="BR28" s="106"/>
      <c r="BS28" s="106"/>
      <c r="BT28" s="107"/>
      <c r="BU28" s="82" t="s">
        <v>97</v>
      </c>
      <c r="BV28" s="83"/>
      <c r="BW28" s="83"/>
      <c r="BX28" s="83"/>
      <c r="BY28" s="84"/>
    </row>
    <row r="29" spans="1:79" ht="15" customHeight="1" x14ac:dyDescent="0.25">
      <c r="A29" s="82">
        <v>1</v>
      </c>
      <c r="B29" s="83"/>
      <c r="C29" s="83"/>
      <c r="D29" s="84"/>
      <c r="E29" s="82">
        <v>2</v>
      </c>
      <c r="F29" s="83"/>
      <c r="G29" s="83"/>
      <c r="H29" s="83"/>
      <c r="I29" s="83"/>
      <c r="J29" s="83"/>
      <c r="K29" s="83"/>
      <c r="L29" s="83"/>
      <c r="M29" s="83"/>
      <c r="N29" s="83"/>
      <c r="O29" s="83"/>
      <c r="P29" s="83"/>
      <c r="Q29" s="83"/>
      <c r="R29" s="83"/>
      <c r="S29" s="83"/>
      <c r="T29" s="83"/>
      <c r="U29" s="82">
        <v>3</v>
      </c>
      <c r="V29" s="83"/>
      <c r="W29" s="83"/>
      <c r="X29" s="83"/>
      <c r="Y29" s="84"/>
      <c r="Z29" s="82">
        <v>4</v>
      </c>
      <c r="AA29" s="83"/>
      <c r="AB29" s="83"/>
      <c r="AC29" s="83"/>
      <c r="AD29" s="84"/>
      <c r="AE29" s="82">
        <v>5</v>
      </c>
      <c r="AF29" s="83"/>
      <c r="AG29" s="83"/>
      <c r="AH29" s="84"/>
      <c r="AI29" s="82">
        <v>6</v>
      </c>
      <c r="AJ29" s="83"/>
      <c r="AK29" s="83"/>
      <c r="AL29" s="83"/>
      <c r="AM29" s="84"/>
      <c r="AN29" s="82">
        <v>7</v>
      </c>
      <c r="AO29" s="83"/>
      <c r="AP29" s="83"/>
      <c r="AQ29" s="83"/>
      <c r="AR29" s="84"/>
      <c r="AS29" s="82">
        <v>8</v>
      </c>
      <c r="AT29" s="83"/>
      <c r="AU29" s="83"/>
      <c r="AV29" s="83"/>
      <c r="AW29" s="84"/>
      <c r="AX29" s="82">
        <v>9</v>
      </c>
      <c r="AY29" s="83"/>
      <c r="AZ29" s="83"/>
      <c r="BA29" s="84"/>
      <c r="BB29" s="82">
        <v>10</v>
      </c>
      <c r="BC29" s="83"/>
      <c r="BD29" s="83"/>
      <c r="BE29" s="83"/>
      <c r="BF29" s="84"/>
      <c r="BG29" s="82">
        <v>11</v>
      </c>
      <c r="BH29" s="83"/>
      <c r="BI29" s="83"/>
      <c r="BJ29" s="83"/>
      <c r="BK29" s="84"/>
      <c r="BL29" s="82">
        <v>12</v>
      </c>
      <c r="BM29" s="83"/>
      <c r="BN29" s="83"/>
      <c r="BO29" s="83"/>
      <c r="BP29" s="84"/>
      <c r="BQ29" s="82">
        <v>13</v>
      </c>
      <c r="BR29" s="83"/>
      <c r="BS29" s="83"/>
      <c r="BT29" s="84"/>
      <c r="BU29" s="82">
        <v>14</v>
      </c>
      <c r="BV29" s="83"/>
      <c r="BW29" s="83"/>
      <c r="BX29" s="83"/>
      <c r="BY29" s="84"/>
    </row>
    <row r="30" spans="1:79" ht="13.5" hidden="1" customHeight="1" x14ac:dyDescent="0.25">
      <c r="A30" s="96" t="s">
        <v>56</v>
      </c>
      <c r="B30" s="97"/>
      <c r="C30" s="97"/>
      <c r="D30" s="98"/>
      <c r="E30" s="96" t="s">
        <v>57</v>
      </c>
      <c r="F30" s="97"/>
      <c r="G30" s="97"/>
      <c r="H30" s="97"/>
      <c r="I30" s="97"/>
      <c r="J30" s="97"/>
      <c r="K30" s="97"/>
      <c r="L30" s="97"/>
      <c r="M30" s="97"/>
      <c r="N30" s="97"/>
      <c r="O30" s="97"/>
      <c r="P30" s="97"/>
      <c r="Q30" s="97"/>
      <c r="R30" s="97"/>
      <c r="S30" s="97"/>
      <c r="T30" s="97"/>
      <c r="U30" s="121" t="s">
        <v>65</v>
      </c>
      <c r="V30" s="122"/>
      <c r="W30" s="122"/>
      <c r="X30" s="122"/>
      <c r="Y30" s="123"/>
      <c r="Z30" s="121" t="s">
        <v>66</v>
      </c>
      <c r="AA30" s="122"/>
      <c r="AB30" s="122"/>
      <c r="AC30" s="122"/>
      <c r="AD30" s="123"/>
      <c r="AE30" s="96" t="s">
        <v>91</v>
      </c>
      <c r="AF30" s="97"/>
      <c r="AG30" s="97"/>
      <c r="AH30" s="98"/>
      <c r="AI30" s="102" t="s">
        <v>170</v>
      </c>
      <c r="AJ30" s="103"/>
      <c r="AK30" s="103"/>
      <c r="AL30" s="103"/>
      <c r="AM30" s="104"/>
      <c r="AN30" s="96" t="s">
        <v>67</v>
      </c>
      <c r="AO30" s="97"/>
      <c r="AP30" s="97"/>
      <c r="AQ30" s="97"/>
      <c r="AR30" s="98"/>
      <c r="AS30" s="96" t="s">
        <v>68</v>
      </c>
      <c r="AT30" s="97"/>
      <c r="AU30" s="97"/>
      <c r="AV30" s="97"/>
      <c r="AW30" s="98"/>
      <c r="AX30" s="96" t="s">
        <v>92</v>
      </c>
      <c r="AY30" s="97"/>
      <c r="AZ30" s="97"/>
      <c r="BA30" s="98"/>
      <c r="BB30" s="102" t="s">
        <v>170</v>
      </c>
      <c r="BC30" s="103"/>
      <c r="BD30" s="103"/>
      <c r="BE30" s="103"/>
      <c r="BF30" s="104"/>
      <c r="BG30" s="96" t="s">
        <v>58</v>
      </c>
      <c r="BH30" s="97"/>
      <c r="BI30" s="97"/>
      <c r="BJ30" s="97"/>
      <c r="BK30" s="98"/>
      <c r="BL30" s="96" t="s">
        <v>59</v>
      </c>
      <c r="BM30" s="97"/>
      <c r="BN30" s="97"/>
      <c r="BO30" s="97"/>
      <c r="BP30" s="98"/>
      <c r="BQ30" s="96" t="s">
        <v>93</v>
      </c>
      <c r="BR30" s="97"/>
      <c r="BS30" s="97"/>
      <c r="BT30" s="98"/>
      <c r="BU30" s="102" t="s">
        <v>170</v>
      </c>
      <c r="BV30" s="103"/>
      <c r="BW30" s="103"/>
      <c r="BX30" s="103"/>
      <c r="BY30" s="104"/>
      <c r="CA30" t="s">
        <v>21</v>
      </c>
    </row>
    <row r="31" spans="1:79" s="25" customFormat="1" ht="13.2" customHeight="1" x14ac:dyDescent="0.25">
      <c r="A31" s="40"/>
      <c r="B31" s="41"/>
      <c r="C31" s="41"/>
      <c r="D31" s="58"/>
      <c r="E31" s="35" t="s">
        <v>172</v>
      </c>
      <c r="F31" s="36"/>
      <c r="G31" s="36"/>
      <c r="H31" s="36"/>
      <c r="I31" s="36"/>
      <c r="J31" s="36"/>
      <c r="K31" s="36"/>
      <c r="L31" s="36"/>
      <c r="M31" s="36"/>
      <c r="N31" s="36"/>
      <c r="O31" s="36"/>
      <c r="P31" s="36"/>
      <c r="Q31" s="36"/>
      <c r="R31" s="36"/>
      <c r="S31" s="36"/>
      <c r="T31" s="37"/>
      <c r="U31" s="56">
        <v>455000</v>
      </c>
      <c r="V31" s="56"/>
      <c r="W31" s="56"/>
      <c r="X31" s="56"/>
      <c r="Y31" s="56"/>
      <c r="Z31" s="56" t="s">
        <v>173</v>
      </c>
      <c r="AA31" s="56"/>
      <c r="AB31" s="56"/>
      <c r="AC31" s="56"/>
      <c r="AD31" s="56"/>
      <c r="AE31" s="53" t="s">
        <v>173</v>
      </c>
      <c r="AF31" s="54"/>
      <c r="AG31" s="54"/>
      <c r="AH31" s="55"/>
      <c r="AI31" s="53">
        <f>IF(ISNUMBER(U31),U31,0)+IF(ISNUMBER(Z31),Z31,0)</f>
        <v>455000</v>
      </c>
      <c r="AJ31" s="54"/>
      <c r="AK31" s="54"/>
      <c r="AL31" s="54"/>
      <c r="AM31" s="55"/>
      <c r="AN31" s="53">
        <v>685900</v>
      </c>
      <c r="AO31" s="54"/>
      <c r="AP31" s="54"/>
      <c r="AQ31" s="54"/>
      <c r="AR31" s="55"/>
      <c r="AS31" s="53" t="s">
        <v>173</v>
      </c>
      <c r="AT31" s="54"/>
      <c r="AU31" s="54"/>
      <c r="AV31" s="54"/>
      <c r="AW31" s="55"/>
      <c r="AX31" s="53" t="s">
        <v>173</v>
      </c>
      <c r="AY31" s="54"/>
      <c r="AZ31" s="54"/>
      <c r="BA31" s="55"/>
      <c r="BB31" s="53">
        <f>IF(ISNUMBER(AN31),AN31,0)+IF(ISNUMBER(AS31),AS31,0)</f>
        <v>685900</v>
      </c>
      <c r="BC31" s="54"/>
      <c r="BD31" s="54"/>
      <c r="BE31" s="54"/>
      <c r="BF31" s="55"/>
      <c r="BG31" s="53">
        <v>555000</v>
      </c>
      <c r="BH31" s="54"/>
      <c r="BI31" s="54"/>
      <c r="BJ31" s="54"/>
      <c r="BK31" s="55"/>
      <c r="BL31" s="53" t="s">
        <v>173</v>
      </c>
      <c r="BM31" s="54"/>
      <c r="BN31" s="54"/>
      <c r="BO31" s="54"/>
      <c r="BP31" s="55"/>
      <c r="BQ31" s="53" t="s">
        <v>173</v>
      </c>
      <c r="BR31" s="54"/>
      <c r="BS31" s="54"/>
      <c r="BT31" s="55"/>
      <c r="BU31" s="53">
        <f>IF(ISNUMBER(BG31),BG31,0)+IF(ISNUMBER(BL31),BL31,0)</f>
        <v>555000</v>
      </c>
      <c r="BV31" s="54"/>
      <c r="BW31" s="54"/>
      <c r="BX31" s="54"/>
      <c r="BY31" s="55"/>
      <c r="CA31" s="25" t="s">
        <v>22</v>
      </c>
    </row>
    <row r="32" spans="1:79" s="6" customFormat="1" ht="12.75" customHeight="1" x14ac:dyDescent="0.25">
      <c r="A32" s="45"/>
      <c r="B32" s="46"/>
      <c r="C32" s="46"/>
      <c r="D32" s="57"/>
      <c r="E32" s="30" t="s">
        <v>147</v>
      </c>
      <c r="F32" s="31"/>
      <c r="G32" s="31"/>
      <c r="H32" s="31"/>
      <c r="I32" s="31"/>
      <c r="J32" s="31"/>
      <c r="K32" s="31"/>
      <c r="L32" s="31"/>
      <c r="M32" s="31"/>
      <c r="N32" s="31"/>
      <c r="O32" s="31"/>
      <c r="P32" s="31"/>
      <c r="Q32" s="31"/>
      <c r="R32" s="31"/>
      <c r="S32" s="31"/>
      <c r="T32" s="32"/>
      <c r="U32" s="52">
        <v>455000</v>
      </c>
      <c r="V32" s="52"/>
      <c r="W32" s="52"/>
      <c r="X32" s="52"/>
      <c r="Y32" s="52"/>
      <c r="Z32" s="52">
        <v>0</v>
      </c>
      <c r="AA32" s="52"/>
      <c r="AB32" s="52"/>
      <c r="AC32" s="52"/>
      <c r="AD32" s="52"/>
      <c r="AE32" s="49">
        <v>0</v>
      </c>
      <c r="AF32" s="50"/>
      <c r="AG32" s="50"/>
      <c r="AH32" s="51"/>
      <c r="AI32" s="49">
        <f>IF(ISNUMBER(U32),U32,0)+IF(ISNUMBER(Z32),Z32,0)</f>
        <v>455000</v>
      </c>
      <c r="AJ32" s="50"/>
      <c r="AK32" s="50"/>
      <c r="AL32" s="50"/>
      <c r="AM32" s="51"/>
      <c r="AN32" s="49">
        <v>685900</v>
      </c>
      <c r="AO32" s="50"/>
      <c r="AP32" s="50"/>
      <c r="AQ32" s="50"/>
      <c r="AR32" s="51"/>
      <c r="AS32" s="49">
        <v>0</v>
      </c>
      <c r="AT32" s="50"/>
      <c r="AU32" s="50"/>
      <c r="AV32" s="50"/>
      <c r="AW32" s="51"/>
      <c r="AX32" s="49">
        <v>0</v>
      </c>
      <c r="AY32" s="50"/>
      <c r="AZ32" s="50"/>
      <c r="BA32" s="51"/>
      <c r="BB32" s="49">
        <f>IF(ISNUMBER(AN32),AN32,0)+IF(ISNUMBER(AS32),AS32,0)</f>
        <v>685900</v>
      </c>
      <c r="BC32" s="50"/>
      <c r="BD32" s="50"/>
      <c r="BE32" s="50"/>
      <c r="BF32" s="51"/>
      <c r="BG32" s="49">
        <v>555000</v>
      </c>
      <c r="BH32" s="50"/>
      <c r="BI32" s="50"/>
      <c r="BJ32" s="50"/>
      <c r="BK32" s="51"/>
      <c r="BL32" s="49">
        <v>0</v>
      </c>
      <c r="BM32" s="50"/>
      <c r="BN32" s="50"/>
      <c r="BO32" s="50"/>
      <c r="BP32" s="51"/>
      <c r="BQ32" s="49">
        <v>0</v>
      </c>
      <c r="BR32" s="50"/>
      <c r="BS32" s="50"/>
      <c r="BT32" s="51"/>
      <c r="BU32" s="49">
        <f>IF(ISNUMBER(BG32),BG32,0)+IF(ISNUMBER(BL32),BL32,0)</f>
        <v>555000</v>
      </c>
      <c r="BV32" s="50"/>
      <c r="BW32" s="50"/>
      <c r="BX32" s="50"/>
      <c r="BY32" s="51"/>
    </row>
    <row r="34" spans="1:79" ht="14.25" customHeight="1" x14ac:dyDescent="0.25">
      <c r="A34" s="120" t="s">
        <v>263</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row>
    <row r="35" spans="1:79" ht="15" hidden="1" customHeight="1" x14ac:dyDescent="0.25">
      <c r="A35" s="85" t="s">
        <v>237</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row>
    <row r="36" spans="1:79" ht="15" customHeight="1" x14ac:dyDescent="0.25">
      <c r="A36" s="87" t="s">
        <v>2</v>
      </c>
      <c r="B36" s="88"/>
      <c r="C36" s="88"/>
      <c r="D36" s="89"/>
      <c r="E36" s="87" t="s">
        <v>19</v>
      </c>
      <c r="F36" s="88"/>
      <c r="G36" s="88"/>
      <c r="H36" s="88"/>
      <c r="I36" s="88"/>
      <c r="J36" s="88"/>
      <c r="K36" s="88"/>
      <c r="L36" s="88"/>
      <c r="M36" s="88"/>
      <c r="N36" s="88"/>
      <c r="O36" s="88"/>
      <c r="P36" s="88"/>
      <c r="Q36" s="88"/>
      <c r="R36" s="88"/>
      <c r="S36" s="88"/>
      <c r="T36" s="88"/>
      <c r="U36" s="88"/>
      <c r="V36" s="88"/>
      <c r="W36" s="89"/>
      <c r="X36" s="82" t="s">
        <v>259</v>
      </c>
      <c r="Y36" s="83"/>
      <c r="Z36" s="83"/>
      <c r="AA36" s="83"/>
      <c r="AB36" s="83"/>
      <c r="AC36" s="83"/>
      <c r="AD36" s="83"/>
      <c r="AE36" s="83"/>
      <c r="AF36" s="83"/>
      <c r="AG36" s="83"/>
      <c r="AH36" s="83"/>
      <c r="AI36" s="83"/>
      <c r="AJ36" s="83"/>
      <c r="AK36" s="83"/>
      <c r="AL36" s="83"/>
      <c r="AM36" s="83"/>
      <c r="AN36" s="83"/>
      <c r="AO36" s="83"/>
      <c r="AP36" s="83"/>
      <c r="AQ36" s="84"/>
      <c r="AR36" s="43" t="s">
        <v>264</v>
      </c>
      <c r="AS36" s="43"/>
      <c r="AT36" s="43"/>
      <c r="AU36" s="43"/>
      <c r="AV36" s="43"/>
      <c r="AW36" s="43"/>
      <c r="AX36" s="43"/>
      <c r="AY36" s="43"/>
      <c r="AZ36" s="43"/>
      <c r="BA36" s="43"/>
      <c r="BB36" s="43"/>
      <c r="BC36" s="43"/>
      <c r="BD36" s="43"/>
      <c r="BE36" s="43"/>
      <c r="BF36" s="43"/>
      <c r="BG36" s="43"/>
      <c r="BH36" s="43"/>
      <c r="BI36" s="43"/>
      <c r="BJ36" s="43"/>
      <c r="BK36" s="43"/>
    </row>
    <row r="37" spans="1:79" ht="36" customHeight="1" x14ac:dyDescent="0.25">
      <c r="A37" s="90"/>
      <c r="B37" s="91"/>
      <c r="C37" s="91"/>
      <c r="D37" s="92"/>
      <c r="E37" s="90"/>
      <c r="F37" s="91"/>
      <c r="G37" s="91"/>
      <c r="H37" s="91"/>
      <c r="I37" s="91"/>
      <c r="J37" s="91"/>
      <c r="K37" s="91"/>
      <c r="L37" s="91"/>
      <c r="M37" s="91"/>
      <c r="N37" s="91"/>
      <c r="O37" s="91"/>
      <c r="P37" s="91"/>
      <c r="Q37" s="91"/>
      <c r="R37" s="91"/>
      <c r="S37" s="91"/>
      <c r="T37" s="91"/>
      <c r="U37" s="91"/>
      <c r="V37" s="91"/>
      <c r="W37" s="92"/>
      <c r="X37" s="43" t="s">
        <v>4</v>
      </c>
      <c r="Y37" s="43"/>
      <c r="Z37" s="43"/>
      <c r="AA37" s="43"/>
      <c r="AB37" s="43"/>
      <c r="AC37" s="43" t="s">
        <v>3</v>
      </c>
      <c r="AD37" s="43"/>
      <c r="AE37" s="43"/>
      <c r="AF37" s="43"/>
      <c r="AG37" s="43"/>
      <c r="AH37" s="105" t="s">
        <v>116</v>
      </c>
      <c r="AI37" s="106"/>
      <c r="AJ37" s="106"/>
      <c r="AK37" s="106"/>
      <c r="AL37" s="107"/>
      <c r="AM37" s="82" t="s">
        <v>5</v>
      </c>
      <c r="AN37" s="83"/>
      <c r="AO37" s="83"/>
      <c r="AP37" s="83"/>
      <c r="AQ37" s="84"/>
      <c r="AR37" s="82" t="s">
        <v>4</v>
      </c>
      <c r="AS37" s="83"/>
      <c r="AT37" s="83"/>
      <c r="AU37" s="83"/>
      <c r="AV37" s="84"/>
      <c r="AW37" s="82" t="s">
        <v>3</v>
      </c>
      <c r="AX37" s="83"/>
      <c r="AY37" s="83"/>
      <c r="AZ37" s="83"/>
      <c r="BA37" s="84"/>
      <c r="BB37" s="105" t="s">
        <v>116</v>
      </c>
      <c r="BC37" s="106"/>
      <c r="BD37" s="106"/>
      <c r="BE37" s="106"/>
      <c r="BF37" s="107"/>
      <c r="BG37" s="82" t="s">
        <v>96</v>
      </c>
      <c r="BH37" s="83"/>
      <c r="BI37" s="83"/>
      <c r="BJ37" s="83"/>
      <c r="BK37" s="84"/>
    </row>
    <row r="38" spans="1:79" ht="15" customHeight="1" x14ac:dyDescent="0.25">
      <c r="A38" s="82">
        <v>1</v>
      </c>
      <c r="B38" s="83"/>
      <c r="C38" s="83"/>
      <c r="D38" s="84"/>
      <c r="E38" s="82">
        <v>2</v>
      </c>
      <c r="F38" s="83"/>
      <c r="G38" s="83"/>
      <c r="H38" s="83"/>
      <c r="I38" s="83"/>
      <c r="J38" s="83"/>
      <c r="K38" s="83"/>
      <c r="L38" s="83"/>
      <c r="M38" s="83"/>
      <c r="N38" s="83"/>
      <c r="O38" s="83"/>
      <c r="P38" s="83"/>
      <c r="Q38" s="83"/>
      <c r="R38" s="83"/>
      <c r="S38" s="83"/>
      <c r="T38" s="83"/>
      <c r="U38" s="83"/>
      <c r="V38" s="83"/>
      <c r="W38" s="84"/>
      <c r="X38" s="43">
        <v>3</v>
      </c>
      <c r="Y38" s="43"/>
      <c r="Z38" s="43"/>
      <c r="AA38" s="43"/>
      <c r="AB38" s="43"/>
      <c r="AC38" s="43">
        <v>4</v>
      </c>
      <c r="AD38" s="43"/>
      <c r="AE38" s="43"/>
      <c r="AF38" s="43"/>
      <c r="AG38" s="43"/>
      <c r="AH38" s="43">
        <v>5</v>
      </c>
      <c r="AI38" s="43"/>
      <c r="AJ38" s="43"/>
      <c r="AK38" s="43"/>
      <c r="AL38" s="43"/>
      <c r="AM38" s="43">
        <v>6</v>
      </c>
      <c r="AN38" s="43"/>
      <c r="AO38" s="43"/>
      <c r="AP38" s="43"/>
      <c r="AQ38" s="43"/>
      <c r="AR38" s="82">
        <v>7</v>
      </c>
      <c r="AS38" s="83"/>
      <c r="AT38" s="83"/>
      <c r="AU38" s="83"/>
      <c r="AV38" s="84"/>
      <c r="AW38" s="82">
        <v>8</v>
      </c>
      <c r="AX38" s="83"/>
      <c r="AY38" s="83"/>
      <c r="AZ38" s="83"/>
      <c r="BA38" s="84"/>
      <c r="BB38" s="82">
        <v>9</v>
      </c>
      <c r="BC38" s="83"/>
      <c r="BD38" s="83"/>
      <c r="BE38" s="83"/>
      <c r="BF38" s="84"/>
      <c r="BG38" s="82">
        <v>10</v>
      </c>
      <c r="BH38" s="83"/>
      <c r="BI38" s="83"/>
      <c r="BJ38" s="83"/>
      <c r="BK38" s="84"/>
    </row>
    <row r="39" spans="1:79" ht="20.25" hidden="1" customHeight="1" x14ac:dyDescent="0.25">
      <c r="A39" s="96" t="s">
        <v>56</v>
      </c>
      <c r="B39" s="97"/>
      <c r="C39" s="97"/>
      <c r="D39" s="98"/>
      <c r="E39" s="96" t="s">
        <v>57</v>
      </c>
      <c r="F39" s="97"/>
      <c r="G39" s="97"/>
      <c r="H39" s="97"/>
      <c r="I39" s="97"/>
      <c r="J39" s="97"/>
      <c r="K39" s="97"/>
      <c r="L39" s="97"/>
      <c r="M39" s="97"/>
      <c r="N39" s="97"/>
      <c r="O39" s="97"/>
      <c r="P39" s="97"/>
      <c r="Q39" s="97"/>
      <c r="R39" s="97"/>
      <c r="S39" s="97"/>
      <c r="T39" s="97"/>
      <c r="U39" s="97"/>
      <c r="V39" s="97"/>
      <c r="W39" s="98"/>
      <c r="X39" s="73" t="s">
        <v>60</v>
      </c>
      <c r="Y39" s="73"/>
      <c r="Z39" s="73"/>
      <c r="AA39" s="73"/>
      <c r="AB39" s="73"/>
      <c r="AC39" s="73" t="s">
        <v>61</v>
      </c>
      <c r="AD39" s="73"/>
      <c r="AE39" s="73"/>
      <c r="AF39" s="73"/>
      <c r="AG39" s="73"/>
      <c r="AH39" s="96" t="s">
        <v>94</v>
      </c>
      <c r="AI39" s="97"/>
      <c r="AJ39" s="97"/>
      <c r="AK39" s="97"/>
      <c r="AL39" s="98"/>
      <c r="AM39" s="102" t="s">
        <v>171</v>
      </c>
      <c r="AN39" s="103"/>
      <c r="AO39" s="103"/>
      <c r="AP39" s="103"/>
      <c r="AQ39" s="104"/>
      <c r="AR39" s="96" t="s">
        <v>62</v>
      </c>
      <c r="AS39" s="97"/>
      <c r="AT39" s="97"/>
      <c r="AU39" s="97"/>
      <c r="AV39" s="98"/>
      <c r="AW39" s="96" t="s">
        <v>63</v>
      </c>
      <c r="AX39" s="97"/>
      <c r="AY39" s="97"/>
      <c r="AZ39" s="97"/>
      <c r="BA39" s="98"/>
      <c r="BB39" s="96" t="s">
        <v>95</v>
      </c>
      <c r="BC39" s="97"/>
      <c r="BD39" s="97"/>
      <c r="BE39" s="97"/>
      <c r="BF39" s="98"/>
      <c r="BG39" s="102" t="s">
        <v>171</v>
      </c>
      <c r="BH39" s="103"/>
      <c r="BI39" s="103"/>
      <c r="BJ39" s="103"/>
      <c r="BK39" s="104"/>
      <c r="CA39" t="s">
        <v>23</v>
      </c>
    </row>
    <row r="40" spans="1:79" s="25" customFormat="1" ht="13.2" customHeight="1" x14ac:dyDescent="0.25">
      <c r="A40" s="40"/>
      <c r="B40" s="41"/>
      <c r="C40" s="41"/>
      <c r="D40" s="58"/>
      <c r="E40" s="35" t="s">
        <v>172</v>
      </c>
      <c r="F40" s="36"/>
      <c r="G40" s="36"/>
      <c r="H40" s="36"/>
      <c r="I40" s="36"/>
      <c r="J40" s="36"/>
      <c r="K40" s="36"/>
      <c r="L40" s="36"/>
      <c r="M40" s="36"/>
      <c r="N40" s="36"/>
      <c r="O40" s="36"/>
      <c r="P40" s="36"/>
      <c r="Q40" s="36"/>
      <c r="R40" s="36"/>
      <c r="S40" s="36"/>
      <c r="T40" s="36"/>
      <c r="U40" s="36"/>
      <c r="V40" s="36"/>
      <c r="W40" s="37"/>
      <c r="X40" s="53">
        <v>555000</v>
      </c>
      <c r="Y40" s="54"/>
      <c r="Z40" s="54"/>
      <c r="AA40" s="54"/>
      <c r="AB40" s="55"/>
      <c r="AC40" s="53" t="s">
        <v>173</v>
      </c>
      <c r="AD40" s="54"/>
      <c r="AE40" s="54"/>
      <c r="AF40" s="54"/>
      <c r="AG40" s="55"/>
      <c r="AH40" s="53" t="s">
        <v>173</v>
      </c>
      <c r="AI40" s="54"/>
      <c r="AJ40" s="54"/>
      <c r="AK40" s="54"/>
      <c r="AL40" s="55"/>
      <c r="AM40" s="53">
        <f>IF(ISNUMBER(X40),X40,0)+IF(ISNUMBER(AC40),AC40,0)</f>
        <v>555000</v>
      </c>
      <c r="AN40" s="54"/>
      <c r="AO40" s="54"/>
      <c r="AP40" s="54"/>
      <c r="AQ40" s="55"/>
      <c r="AR40" s="53">
        <v>555000</v>
      </c>
      <c r="AS40" s="54"/>
      <c r="AT40" s="54"/>
      <c r="AU40" s="54"/>
      <c r="AV40" s="55"/>
      <c r="AW40" s="53" t="s">
        <v>173</v>
      </c>
      <c r="AX40" s="54"/>
      <c r="AY40" s="54"/>
      <c r="AZ40" s="54"/>
      <c r="BA40" s="55"/>
      <c r="BB40" s="53" t="s">
        <v>173</v>
      </c>
      <c r="BC40" s="54"/>
      <c r="BD40" s="54"/>
      <c r="BE40" s="54"/>
      <c r="BF40" s="55"/>
      <c r="BG40" s="56">
        <f>IF(ISNUMBER(AR40),AR40,0)+IF(ISNUMBER(AW40),AW40,0)</f>
        <v>555000</v>
      </c>
      <c r="BH40" s="56"/>
      <c r="BI40" s="56"/>
      <c r="BJ40" s="56"/>
      <c r="BK40" s="56"/>
      <c r="CA40" s="25" t="s">
        <v>24</v>
      </c>
    </row>
    <row r="41" spans="1:79" s="6" customFormat="1" ht="12.75" customHeight="1" x14ac:dyDescent="0.25">
      <c r="A41" s="45"/>
      <c r="B41" s="46"/>
      <c r="C41" s="46"/>
      <c r="D41" s="57"/>
      <c r="E41" s="30" t="s">
        <v>147</v>
      </c>
      <c r="F41" s="31"/>
      <c r="G41" s="31"/>
      <c r="H41" s="31"/>
      <c r="I41" s="31"/>
      <c r="J41" s="31"/>
      <c r="K41" s="31"/>
      <c r="L41" s="31"/>
      <c r="M41" s="31"/>
      <c r="N41" s="31"/>
      <c r="O41" s="31"/>
      <c r="P41" s="31"/>
      <c r="Q41" s="31"/>
      <c r="R41" s="31"/>
      <c r="S41" s="31"/>
      <c r="T41" s="31"/>
      <c r="U41" s="31"/>
      <c r="V41" s="31"/>
      <c r="W41" s="32"/>
      <c r="X41" s="49">
        <v>555000</v>
      </c>
      <c r="Y41" s="50"/>
      <c r="Z41" s="50"/>
      <c r="AA41" s="50"/>
      <c r="AB41" s="51"/>
      <c r="AC41" s="49">
        <v>0</v>
      </c>
      <c r="AD41" s="50"/>
      <c r="AE41" s="50"/>
      <c r="AF41" s="50"/>
      <c r="AG41" s="51"/>
      <c r="AH41" s="49">
        <v>0</v>
      </c>
      <c r="AI41" s="50"/>
      <c r="AJ41" s="50"/>
      <c r="AK41" s="50"/>
      <c r="AL41" s="51"/>
      <c r="AM41" s="49">
        <f>IF(ISNUMBER(X41),X41,0)+IF(ISNUMBER(AC41),AC41,0)</f>
        <v>555000</v>
      </c>
      <c r="AN41" s="50"/>
      <c r="AO41" s="50"/>
      <c r="AP41" s="50"/>
      <c r="AQ41" s="51"/>
      <c r="AR41" s="49">
        <v>555000</v>
      </c>
      <c r="AS41" s="50"/>
      <c r="AT41" s="50"/>
      <c r="AU41" s="50"/>
      <c r="AV41" s="51"/>
      <c r="AW41" s="49">
        <v>0</v>
      </c>
      <c r="AX41" s="50"/>
      <c r="AY41" s="50"/>
      <c r="AZ41" s="50"/>
      <c r="BA41" s="51"/>
      <c r="BB41" s="49">
        <v>0</v>
      </c>
      <c r="BC41" s="50"/>
      <c r="BD41" s="50"/>
      <c r="BE41" s="50"/>
      <c r="BF41" s="51"/>
      <c r="BG41" s="52">
        <f>IF(ISNUMBER(AR41),AR41,0)+IF(ISNUMBER(AW41),AW41,0)</f>
        <v>555000</v>
      </c>
      <c r="BH41" s="52"/>
      <c r="BI41" s="52"/>
      <c r="BJ41" s="52"/>
      <c r="BK41" s="52"/>
    </row>
    <row r="42" spans="1:79" s="4" customFormat="1" ht="12.7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3" spans="1:79" hidden="1" x14ac:dyDescent="0.25"/>
    <row r="44" spans="1:79" s="3" customFormat="1" ht="14.25" customHeight="1" x14ac:dyDescent="0.25">
      <c r="A44" s="69" t="s">
        <v>117</v>
      </c>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9"/>
    </row>
    <row r="45" spans="1:79" ht="14.25" customHeight="1" x14ac:dyDescent="0.25">
      <c r="A45" s="69" t="s">
        <v>249</v>
      </c>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row>
    <row r="46" spans="1:79" ht="15" hidden="1" customHeight="1" x14ac:dyDescent="0.25">
      <c r="A46" s="74" t="s">
        <v>237</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row>
    <row r="47" spans="1:79" ht="15.6" customHeight="1" x14ac:dyDescent="0.25">
      <c r="A47" s="111" t="s">
        <v>118</v>
      </c>
      <c r="B47" s="112"/>
      <c r="C47" s="112"/>
      <c r="D47" s="113"/>
      <c r="E47" s="43" t="s">
        <v>19</v>
      </c>
      <c r="F47" s="43"/>
      <c r="G47" s="43"/>
      <c r="H47" s="43"/>
      <c r="I47" s="43"/>
      <c r="J47" s="43"/>
      <c r="K47" s="43"/>
      <c r="L47" s="43"/>
      <c r="M47" s="43"/>
      <c r="N47" s="43"/>
      <c r="O47" s="43"/>
      <c r="P47" s="43"/>
      <c r="Q47" s="43"/>
      <c r="R47" s="43"/>
      <c r="S47" s="43"/>
      <c r="T47" s="43"/>
      <c r="U47" s="82" t="s">
        <v>238</v>
      </c>
      <c r="V47" s="83"/>
      <c r="W47" s="83"/>
      <c r="X47" s="83"/>
      <c r="Y47" s="83"/>
      <c r="Z47" s="83"/>
      <c r="AA47" s="83"/>
      <c r="AB47" s="83"/>
      <c r="AC47" s="83"/>
      <c r="AD47" s="83"/>
      <c r="AE47" s="83"/>
      <c r="AF47" s="83"/>
      <c r="AG47" s="83"/>
      <c r="AH47" s="83"/>
      <c r="AI47" s="83"/>
      <c r="AJ47" s="83"/>
      <c r="AK47" s="83"/>
      <c r="AL47" s="83"/>
      <c r="AM47" s="84"/>
      <c r="AN47" s="82" t="s">
        <v>241</v>
      </c>
      <c r="AO47" s="83"/>
      <c r="AP47" s="83"/>
      <c r="AQ47" s="83"/>
      <c r="AR47" s="83"/>
      <c r="AS47" s="83"/>
      <c r="AT47" s="83"/>
      <c r="AU47" s="83"/>
      <c r="AV47" s="83"/>
      <c r="AW47" s="83"/>
      <c r="AX47" s="83"/>
      <c r="AY47" s="83"/>
      <c r="AZ47" s="83"/>
      <c r="BA47" s="83"/>
      <c r="BB47" s="83"/>
      <c r="BC47" s="83"/>
      <c r="BD47" s="83"/>
      <c r="BE47" s="83"/>
      <c r="BF47" s="84"/>
      <c r="BG47" s="82" t="s">
        <v>248</v>
      </c>
      <c r="BH47" s="83"/>
      <c r="BI47" s="83"/>
      <c r="BJ47" s="83"/>
      <c r="BK47" s="83"/>
      <c r="BL47" s="83"/>
      <c r="BM47" s="83"/>
      <c r="BN47" s="83"/>
      <c r="BO47" s="83"/>
      <c r="BP47" s="83"/>
      <c r="BQ47" s="83"/>
      <c r="BR47" s="83"/>
      <c r="BS47" s="83"/>
      <c r="BT47" s="83"/>
      <c r="BU47" s="83"/>
      <c r="BV47" s="83"/>
      <c r="BW47" s="83"/>
      <c r="BX47" s="83"/>
      <c r="BY47" s="84"/>
    </row>
    <row r="48" spans="1:79" ht="48.6" customHeight="1" x14ac:dyDescent="0.25">
      <c r="A48" s="114"/>
      <c r="B48" s="115"/>
      <c r="C48" s="115"/>
      <c r="D48" s="116"/>
      <c r="E48" s="43"/>
      <c r="F48" s="43"/>
      <c r="G48" s="43"/>
      <c r="H48" s="43"/>
      <c r="I48" s="43"/>
      <c r="J48" s="43"/>
      <c r="K48" s="43"/>
      <c r="L48" s="43"/>
      <c r="M48" s="43"/>
      <c r="N48" s="43"/>
      <c r="O48" s="43"/>
      <c r="P48" s="43"/>
      <c r="Q48" s="43"/>
      <c r="R48" s="43"/>
      <c r="S48" s="43"/>
      <c r="T48" s="43"/>
      <c r="U48" s="82" t="s">
        <v>4</v>
      </c>
      <c r="V48" s="83"/>
      <c r="W48" s="83"/>
      <c r="X48" s="83"/>
      <c r="Y48" s="84"/>
      <c r="Z48" s="82" t="s">
        <v>3</v>
      </c>
      <c r="AA48" s="83"/>
      <c r="AB48" s="83"/>
      <c r="AC48" s="83"/>
      <c r="AD48" s="84"/>
      <c r="AE48" s="105" t="s">
        <v>116</v>
      </c>
      <c r="AF48" s="106"/>
      <c r="AG48" s="106"/>
      <c r="AH48" s="107"/>
      <c r="AI48" s="82" t="s">
        <v>5</v>
      </c>
      <c r="AJ48" s="83"/>
      <c r="AK48" s="83"/>
      <c r="AL48" s="83"/>
      <c r="AM48" s="84"/>
      <c r="AN48" s="82" t="s">
        <v>4</v>
      </c>
      <c r="AO48" s="83"/>
      <c r="AP48" s="83"/>
      <c r="AQ48" s="83"/>
      <c r="AR48" s="84"/>
      <c r="AS48" s="82" t="s">
        <v>3</v>
      </c>
      <c r="AT48" s="83"/>
      <c r="AU48" s="83"/>
      <c r="AV48" s="83"/>
      <c r="AW48" s="84"/>
      <c r="AX48" s="105" t="s">
        <v>116</v>
      </c>
      <c r="AY48" s="106"/>
      <c r="AZ48" s="106"/>
      <c r="BA48" s="107"/>
      <c r="BB48" s="82" t="s">
        <v>96</v>
      </c>
      <c r="BC48" s="83"/>
      <c r="BD48" s="83"/>
      <c r="BE48" s="83"/>
      <c r="BF48" s="84"/>
      <c r="BG48" s="82" t="s">
        <v>4</v>
      </c>
      <c r="BH48" s="83"/>
      <c r="BI48" s="83"/>
      <c r="BJ48" s="83"/>
      <c r="BK48" s="84"/>
      <c r="BL48" s="82" t="s">
        <v>3</v>
      </c>
      <c r="BM48" s="83"/>
      <c r="BN48" s="83"/>
      <c r="BO48" s="83"/>
      <c r="BP48" s="84"/>
      <c r="BQ48" s="105" t="s">
        <v>116</v>
      </c>
      <c r="BR48" s="106"/>
      <c r="BS48" s="106"/>
      <c r="BT48" s="107"/>
      <c r="BU48" s="82" t="s">
        <v>97</v>
      </c>
      <c r="BV48" s="83"/>
      <c r="BW48" s="83"/>
      <c r="BX48" s="83"/>
      <c r="BY48" s="84"/>
    </row>
    <row r="49" spans="1:79" ht="15" customHeight="1" x14ac:dyDescent="0.25">
      <c r="A49" s="82">
        <v>1</v>
      </c>
      <c r="B49" s="83"/>
      <c r="C49" s="83"/>
      <c r="D49" s="84"/>
      <c r="E49" s="82">
        <v>2</v>
      </c>
      <c r="F49" s="83"/>
      <c r="G49" s="83"/>
      <c r="H49" s="83"/>
      <c r="I49" s="83"/>
      <c r="J49" s="83"/>
      <c r="K49" s="83"/>
      <c r="L49" s="83"/>
      <c r="M49" s="83"/>
      <c r="N49" s="83"/>
      <c r="O49" s="83"/>
      <c r="P49" s="83"/>
      <c r="Q49" s="83"/>
      <c r="R49" s="83"/>
      <c r="S49" s="83"/>
      <c r="T49" s="84"/>
      <c r="U49" s="82">
        <v>3</v>
      </c>
      <c r="V49" s="83"/>
      <c r="W49" s="83"/>
      <c r="X49" s="83"/>
      <c r="Y49" s="84"/>
      <c r="Z49" s="82">
        <v>4</v>
      </c>
      <c r="AA49" s="83"/>
      <c r="AB49" s="83"/>
      <c r="AC49" s="83"/>
      <c r="AD49" s="84"/>
      <c r="AE49" s="82">
        <v>5</v>
      </c>
      <c r="AF49" s="83"/>
      <c r="AG49" s="83"/>
      <c r="AH49" s="84"/>
      <c r="AI49" s="82">
        <v>6</v>
      </c>
      <c r="AJ49" s="83"/>
      <c r="AK49" s="83"/>
      <c r="AL49" s="83"/>
      <c r="AM49" s="84"/>
      <c r="AN49" s="82">
        <v>7</v>
      </c>
      <c r="AO49" s="83"/>
      <c r="AP49" s="83"/>
      <c r="AQ49" s="83"/>
      <c r="AR49" s="84"/>
      <c r="AS49" s="82">
        <v>8</v>
      </c>
      <c r="AT49" s="83"/>
      <c r="AU49" s="83"/>
      <c r="AV49" s="83"/>
      <c r="AW49" s="84"/>
      <c r="AX49" s="82">
        <v>9</v>
      </c>
      <c r="AY49" s="83"/>
      <c r="AZ49" s="83"/>
      <c r="BA49" s="84"/>
      <c r="BB49" s="82">
        <v>10</v>
      </c>
      <c r="BC49" s="83"/>
      <c r="BD49" s="83"/>
      <c r="BE49" s="83"/>
      <c r="BF49" s="84"/>
      <c r="BG49" s="82">
        <v>11</v>
      </c>
      <c r="BH49" s="83"/>
      <c r="BI49" s="83"/>
      <c r="BJ49" s="83"/>
      <c r="BK49" s="84"/>
      <c r="BL49" s="82">
        <v>12</v>
      </c>
      <c r="BM49" s="83"/>
      <c r="BN49" s="83"/>
      <c r="BO49" s="83"/>
      <c r="BP49" s="84"/>
      <c r="BQ49" s="82">
        <v>13</v>
      </c>
      <c r="BR49" s="83"/>
      <c r="BS49" s="83"/>
      <c r="BT49" s="84"/>
      <c r="BU49" s="82">
        <v>14</v>
      </c>
      <c r="BV49" s="83"/>
      <c r="BW49" s="83"/>
      <c r="BX49" s="83"/>
      <c r="BY49" s="84"/>
    </row>
    <row r="50" spans="1:79" s="1" customFormat="1" ht="12.75" hidden="1" customHeight="1" x14ac:dyDescent="0.25">
      <c r="A50" s="96" t="s">
        <v>64</v>
      </c>
      <c r="B50" s="97"/>
      <c r="C50" s="97"/>
      <c r="D50" s="98"/>
      <c r="E50" s="96" t="s">
        <v>57</v>
      </c>
      <c r="F50" s="97"/>
      <c r="G50" s="97"/>
      <c r="H50" s="97"/>
      <c r="I50" s="97"/>
      <c r="J50" s="97"/>
      <c r="K50" s="97"/>
      <c r="L50" s="97"/>
      <c r="M50" s="97"/>
      <c r="N50" s="97"/>
      <c r="O50" s="97"/>
      <c r="P50" s="97"/>
      <c r="Q50" s="97"/>
      <c r="R50" s="97"/>
      <c r="S50" s="97"/>
      <c r="T50" s="98"/>
      <c r="U50" s="96" t="s">
        <v>65</v>
      </c>
      <c r="V50" s="97"/>
      <c r="W50" s="97"/>
      <c r="X50" s="97"/>
      <c r="Y50" s="98"/>
      <c r="Z50" s="96" t="s">
        <v>66</v>
      </c>
      <c r="AA50" s="97"/>
      <c r="AB50" s="97"/>
      <c r="AC50" s="97"/>
      <c r="AD50" s="98"/>
      <c r="AE50" s="96" t="s">
        <v>91</v>
      </c>
      <c r="AF50" s="97"/>
      <c r="AG50" s="97"/>
      <c r="AH50" s="98"/>
      <c r="AI50" s="102" t="s">
        <v>170</v>
      </c>
      <c r="AJ50" s="103"/>
      <c r="AK50" s="103"/>
      <c r="AL50" s="103"/>
      <c r="AM50" s="104"/>
      <c r="AN50" s="96" t="s">
        <v>67</v>
      </c>
      <c r="AO50" s="97"/>
      <c r="AP50" s="97"/>
      <c r="AQ50" s="97"/>
      <c r="AR50" s="98"/>
      <c r="AS50" s="96" t="s">
        <v>68</v>
      </c>
      <c r="AT50" s="97"/>
      <c r="AU50" s="97"/>
      <c r="AV50" s="97"/>
      <c r="AW50" s="98"/>
      <c r="AX50" s="96" t="s">
        <v>92</v>
      </c>
      <c r="AY50" s="97"/>
      <c r="AZ50" s="97"/>
      <c r="BA50" s="98"/>
      <c r="BB50" s="102" t="s">
        <v>170</v>
      </c>
      <c r="BC50" s="103"/>
      <c r="BD50" s="103"/>
      <c r="BE50" s="103"/>
      <c r="BF50" s="104"/>
      <c r="BG50" s="96" t="s">
        <v>58</v>
      </c>
      <c r="BH50" s="97"/>
      <c r="BI50" s="97"/>
      <c r="BJ50" s="97"/>
      <c r="BK50" s="98"/>
      <c r="BL50" s="96" t="s">
        <v>59</v>
      </c>
      <c r="BM50" s="97"/>
      <c r="BN50" s="97"/>
      <c r="BO50" s="97"/>
      <c r="BP50" s="98"/>
      <c r="BQ50" s="96" t="s">
        <v>93</v>
      </c>
      <c r="BR50" s="97"/>
      <c r="BS50" s="97"/>
      <c r="BT50" s="98"/>
      <c r="BU50" s="102" t="s">
        <v>170</v>
      </c>
      <c r="BV50" s="103"/>
      <c r="BW50" s="103"/>
      <c r="BX50" s="103"/>
      <c r="BY50" s="104"/>
      <c r="CA50" t="s">
        <v>25</v>
      </c>
    </row>
    <row r="51" spans="1:79" s="25" customFormat="1" ht="13.2" customHeight="1" x14ac:dyDescent="0.25">
      <c r="A51" s="40">
        <v>2210</v>
      </c>
      <c r="B51" s="41"/>
      <c r="C51" s="41"/>
      <c r="D51" s="58"/>
      <c r="E51" s="35" t="s">
        <v>174</v>
      </c>
      <c r="F51" s="36"/>
      <c r="G51" s="36"/>
      <c r="H51" s="36"/>
      <c r="I51" s="36"/>
      <c r="J51" s="36"/>
      <c r="K51" s="36"/>
      <c r="L51" s="36"/>
      <c r="M51" s="36"/>
      <c r="N51" s="36"/>
      <c r="O51" s="36"/>
      <c r="P51" s="36"/>
      <c r="Q51" s="36"/>
      <c r="R51" s="36"/>
      <c r="S51" s="36"/>
      <c r="T51" s="37"/>
      <c r="U51" s="53">
        <v>100000</v>
      </c>
      <c r="V51" s="54"/>
      <c r="W51" s="54"/>
      <c r="X51" s="54"/>
      <c r="Y51" s="55"/>
      <c r="Z51" s="53">
        <v>0</v>
      </c>
      <c r="AA51" s="54"/>
      <c r="AB51" s="54"/>
      <c r="AC51" s="54"/>
      <c r="AD51" s="55"/>
      <c r="AE51" s="53">
        <v>0</v>
      </c>
      <c r="AF51" s="54"/>
      <c r="AG51" s="54"/>
      <c r="AH51" s="55"/>
      <c r="AI51" s="53">
        <f>IF(ISNUMBER(U51),U51,0)+IF(ISNUMBER(Z51),Z51,0)</f>
        <v>100000</v>
      </c>
      <c r="AJ51" s="54"/>
      <c r="AK51" s="54"/>
      <c r="AL51" s="54"/>
      <c r="AM51" s="55"/>
      <c r="AN51" s="53">
        <v>100000</v>
      </c>
      <c r="AO51" s="54"/>
      <c r="AP51" s="54"/>
      <c r="AQ51" s="54"/>
      <c r="AR51" s="55"/>
      <c r="AS51" s="53">
        <v>0</v>
      </c>
      <c r="AT51" s="54"/>
      <c r="AU51" s="54"/>
      <c r="AV51" s="54"/>
      <c r="AW51" s="55"/>
      <c r="AX51" s="53">
        <v>0</v>
      </c>
      <c r="AY51" s="54"/>
      <c r="AZ51" s="54"/>
      <c r="BA51" s="55"/>
      <c r="BB51" s="53">
        <f>IF(ISNUMBER(AN51),AN51,0)+IF(ISNUMBER(AS51),AS51,0)</f>
        <v>100000</v>
      </c>
      <c r="BC51" s="54"/>
      <c r="BD51" s="54"/>
      <c r="BE51" s="54"/>
      <c r="BF51" s="55"/>
      <c r="BG51" s="53">
        <v>200000</v>
      </c>
      <c r="BH51" s="54"/>
      <c r="BI51" s="54"/>
      <c r="BJ51" s="54"/>
      <c r="BK51" s="55"/>
      <c r="BL51" s="53">
        <v>0</v>
      </c>
      <c r="BM51" s="54"/>
      <c r="BN51" s="54"/>
      <c r="BO51" s="54"/>
      <c r="BP51" s="55"/>
      <c r="BQ51" s="53">
        <v>0</v>
      </c>
      <c r="BR51" s="54"/>
      <c r="BS51" s="54"/>
      <c r="BT51" s="55"/>
      <c r="BU51" s="53">
        <f>IF(ISNUMBER(BG51),BG51,0)+IF(ISNUMBER(BL51),BL51,0)</f>
        <v>200000</v>
      </c>
      <c r="BV51" s="54"/>
      <c r="BW51" s="54"/>
      <c r="BX51" s="54"/>
      <c r="BY51" s="55"/>
      <c r="CA51" s="25" t="s">
        <v>26</v>
      </c>
    </row>
    <row r="52" spans="1:79" s="25" customFormat="1" ht="13.2" customHeight="1" x14ac:dyDescent="0.25">
      <c r="A52" s="40">
        <v>2240</v>
      </c>
      <c r="B52" s="41"/>
      <c r="C52" s="41"/>
      <c r="D52" s="58"/>
      <c r="E52" s="35" t="s">
        <v>175</v>
      </c>
      <c r="F52" s="36"/>
      <c r="G52" s="36"/>
      <c r="H52" s="36"/>
      <c r="I52" s="36"/>
      <c r="J52" s="36"/>
      <c r="K52" s="36"/>
      <c r="L52" s="36"/>
      <c r="M52" s="36"/>
      <c r="N52" s="36"/>
      <c r="O52" s="36"/>
      <c r="P52" s="36"/>
      <c r="Q52" s="36"/>
      <c r="R52" s="36"/>
      <c r="S52" s="36"/>
      <c r="T52" s="37"/>
      <c r="U52" s="53">
        <v>50000</v>
      </c>
      <c r="V52" s="54"/>
      <c r="W52" s="54"/>
      <c r="X52" s="54"/>
      <c r="Y52" s="55"/>
      <c r="Z52" s="53">
        <v>0</v>
      </c>
      <c r="AA52" s="54"/>
      <c r="AB52" s="54"/>
      <c r="AC52" s="54"/>
      <c r="AD52" s="55"/>
      <c r="AE52" s="53">
        <v>0</v>
      </c>
      <c r="AF52" s="54"/>
      <c r="AG52" s="54"/>
      <c r="AH52" s="55"/>
      <c r="AI52" s="53">
        <f>IF(ISNUMBER(U52),U52,0)+IF(ISNUMBER(Z52),Z52,0)</f>
        <v>50000</v>
      </c>
      <c r="AJ52" s="54"/>
      <c r="AK52" s="54"/>
      <c r="AL52" s="54"/>
      <c r="AM52" s="55"/>
      <c r="AN52" s="53">
        <v>190000</v>
      </c>
      <c r="AO52" s="54"/>
      <c r="AP52" s="54"/>
      <c r="AQ52" s="54"/>
      <c r="AR52" s="55"/>
      <c r="AS52" s="53">
        <v>0</v>
      </c>
      <c r="AT52" s="54"/>
      <c r="AU52" s="54"/>
      <c r="AV52" s="54"/>
      <c r="AW52" s="55"/>
      <c r="AX52" s="53">
        <v>0</v>
      </c>
      <c r="AY52" s="54"/>
      <c r="AZ52" s="54"/>
      <c r="BA52" s="55"/>
      <c r="BB52" s="53">
        <f>IF(ISNUMBER(AN52),AN52,0)+IF(ISNUMBER(AS52),AS52,0)</f>
        <v>190000</v>
      </c>
      <c r="BC52" s="54"/>
      <c r="BD52" s="54"/>
      <c r="BE52" s="54"/>
      <c r="BF52" s="55"/>
      <c r="BG52" s="53">
        <v>50000</v>
      </c>
      <c r="BH52" s="54"/>
      <c r="BI52" s="54"/>
      <c r="BJ52" s="54"/>
      <c r="BK52" s="55"/>
      <c r="BL52" s="53">
        <v>0</v>
      </c>
      <c r="BM52" s="54"/>
      <c r="BN52" s="54"/>
      <c r="BO52" s="54"/>
      <c r="BP52" s="55"/>
      <c r="BQ52" s="53">
        <v>0</v>
      </c>
      <c r="BR52" s="54"/>
      <c r="BS52" s="54"/>
      <c r="BT52" s="55"/>
      <c r="BU52" s="53">
        <f>IF(ISNUMBER(BG52),BG52,0)+IF(ISNUMBER(BL52),BL52,0)</f>
        <v>50000</v>
      </c>
      <c r="BV52" s="54"/>
      <c r="BW52" s="54"/>
      <c r="BX52" s="54"/>
      <c r="BY52" s="55"/>
    </row>
    <row r="53" spans="1:79" s="25" customFormat="1" ht="26.4" customHeight="1" x14ac:dyDescent="0.25">
      <c r="A53" s="40">
        <v>2610</v>
      </c>
      <c r="B53" s="41"/>
      <c r="C53" s="41"/>
      <c r="D53" s="58"/>
      <c r="E53" s="35" t="s">
        <v>176</v>
      </c>
      <c r="F53" s="36"/>
      <c r="G53" s="36"/>
      <c r="H53" s="36"/>
      <c r="I53" s="36"/>
      <c r="J53" s="36"/>
      <c r="K53" s="36"/>
      <c r="L53" s="36"/>
      <c r="M53" s="36"/>
      <c r="N53" s="36"/>
      <c r="O53" s="36"/>
      <c r="P53" s="36"/>
      <c r="Q53" s="36"/>
      <c r="R53" s="36"/>
      <c r="S53" s="36"/>
      <c r="T53" s="37"/>
      <c r="U53" s="53">
        <v>305000</v>
      </c>
      <c r="V53" s="54"/>
      <c r="W53" s="54"/>
      <c r="X53" s="54"/>
      <c r="Y53" s="55"/>
      <c r="Z53" s="53">
        <v>0</v>
      </c>
      <c r="AA53" s="54"/>
      <c r="AB53" s="54"/>
      <c r="AC53" s="54"/>
      <c r="AD53" s="55"/>
      <c r="AE53" s="53">
        <v>0</v>
      </c>
      <c r="AF53" s="54"/>
      <c r="AG53" s="54"/>
      <c r="AH53" s="55"/>
      <c r="AI53" s="53">
        <f>IF(ISNUMBER(U53),U53,0)+IF(ISNUMBER(Z53),Z53,0)</f>
        <v>305000</v>
      </c>
      <c r="AJ53" s="54"/>
      <c r="AK53" s="54"/>
      <c r="AL53" s="54"/>
      <c r="AM53" s="55"/>
      <c r="AN53" s="53">
        <v>395900</v>
      </c>
      <c r="AO53" s="54"/>
      <c r="AP53" s="54"/>
      <c r="AQ53" s="54"/>
      <c r="AR53" s="55"/>
      <c r="AS53" s="53">
        <v>0</v>
      </c>
      <c r="AT53" s="54"/>
      <c r="AU53" s="54"/>
      <c r="AV53" s="54"/>
      <c r="AW53" s="55"/>
      <c r="AX53" s="53">
        <v>0</v>
      </c>
      <c r="AY53" s="54"/>
      <c r="AZ53" s="54"/>
      <c r="BA53" s="55"/>
      <c r="BB53" s="53">
        <f>IF(ISNUMBER(AN53),AN53,0)+IF(ISNUMBER(AS53),AS53,0)</f>
        <v>395900</v>
      </c>
      <c r="BC53" s="54"/>
      <c r="BD53" s="54"/>
      <c r="BE53" s="54"/>
      <c r="BF53" s="55"/>
      <c r="BG53" s="53">
        <v>305000</v>
      </c>
      <c r="BH53" s="54"/>
      <c r="BI53" s="54"/>
      <c r="BJ53" s="54"/>
      <c r="BK53" s="55"/>
      <c r="BL53" s="53">
        <v>0</v>
      </c>
      <c r="BM53" s="54"/>
      <c r="BN53" s="54"/>
      <c r="BO53" s="54"/>
      <c r="BP53" s="55"/>
      <c r="BQ53" s="53">
        <v>0</v>
      </c>
      <c r="BR53" s="54"/>
      <c r="BS53" s="54"/>
      <c r="BT53" s="55"/>
      <c r="BU53" s="53">
        <f>IF(ISNUMBER(BG53),BG53,0)+IF(ISNUMBER(BL53),BL53,0)</f>
        <v>305000</v>
      </c>
      <c r="BV53" s="54"/>
      <c r="BW53" s="54"/>
      <c r="BX53" s="54"/>
      <c r="BY53" s="55"/>
    </row>
    <row r="54" spans="1:79" s="6" customFormat="1" ht="12.75" customHeight="1" x14ac:dyDescent="0.25">
      <c r="A54" s="45"/>
      <c r="B54" s="46"/>
      <c r="C54" s="46"/>
      <c r="D54" s="57"/>
      <c r="E54" s="30" t="s">
        <v>147</v>
      </c>
      <c r="F54" s="31"/>
      <c r="G54" s="31"/>
      <c r="H54" s="31"/>
      <c r="I54" s="31"/>
      <c r="J54" s="31"/>
      <c r="K54" s="31"/>
      <c r="L54" s="31"/>
      <c r="M54" s="31"/>
      <c r="N54" s="31"/>
      <c r="O54" s="31"/>
      <c r="P54" s="31"/>
      <c r="Q54" s="31"/>
      <c r="R54" s="31"/>
      <c r="S54" s="31"/>
      <c r="T54" s="32"/>
      <c r="U54" s="49">
        <v>455000</v>
      </c>
      <c r="V54" s="50"/>
      <c r="W54" s="50"/>
      <c r="X54" s="50"/>
      <c r="Y54" s="51"/>
      <c r="Z54" s="49">
        <v>0</v>
      </c>
      <c r="AA54" s="50"/>
      <c r="AB54" s="50"/>
      <c r="AC54" s="50"/>
      <c r="AD54" s="51"/>
      <c r="AE54" s="49">
        <v>0</v>
      </c>
      <c r="AF54" s="50"/>
      <c r="AG54" s="50"/>
      <c r="AH54" s="51"/>
      <c r="AI54" s="49">
        <f>IF(ISNUMBER(U54),U54,0)+IF(ISNUMBER(Z54),Z54,0)</f>
        <v>455000</v>
      </c>
      <c r="AJ54" s="50"/>
      <c r="AK54" s="50"/>
      <c r="AL54" s="50"/>
      <c r="AM54" s="51"/>
      <c r="AN54" s="49">
        <v>685900</v>
      </c>
      <c r="AO54" s="50"/>
      <c r="AP54" s="50"/>
      <c r="AQ54" s="50"/>
      <c r="AR54" s="51"/>
      <c r="AS54" s="49">
        <v>0</v>
      </c>
      <c r="AT54" s="50"/>
      <c r="AU54" s="50"/>
      <c r="AV54" s="50"/>
      <c r="AW54" s="51"/>
      <c r="AX54" s="49">
        <v>0</v>
      </c>
      <c r="AY54" s="50"/>
      <c r="AZ54" s="50"/>
      <c r="BA54" s="51"/>
      <c r="BB54" s="49">
        <f>IF(ISNUMBER(AN54),AN54,0)+IF(ISNUMBER(AS54),AS54,0)</f>
        <v>685900</v>
      </c>
      <c r="BC54" s="50"/>
      <c r="BD54" s="50"/>
      <c r="BE54" s="50"/>
      <c r="BF54" s="51"/>
      <c r="BG54" s="49">
        <v>555000</v>
      </c>
      <c r="BH54" s="50"/>
      <c r="BI54" s="50"/>
      <c r="BJ54" s="50"/>
      <c r="BK54" s="51"/>
      <c r="BL54" s="49">
        <v>0</v>
      </c>
      <c r="BM54" s="50"/>
      <c r="BN54" s="50"/>
      <c r="BO54" s="50"/>
      <c r="BP54" s="51"/>
      <c r="BQ54" s="49">
        <v>0</v>
      </c>
      <c r="BR54" s="50"/>
      <c r="BS54" s="50"/>
      <c r="BT54" s="51"/>
      <c r="BU54" s="49">
        <f>IF(ISNUMBER(BG54),BG54,0)+IF(ISNUMBER(BL54),BL54,0)</f>
        <v>555000</v>
      </c>
      <c r="BV54" s="50"/>
      <c r="BW54" s="50"/>
      <c r="BX54" s="50"/>
      <c r="BY54" s="51"/>
    </row>
    <row r="56" spans="1:79" ht="14.25" customHeight="1" x14ac:dyDescent="0.25">
      <c r="A56" s="69" t="s">
        <v>250</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row>
    <row r="57" spans="1:79" ht="15" hidden="1" customHeight="1" x14ac:dyDescent="0.25">
      <c r="A57" s="85" t="s">
        <v>237</v>
      </c>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5"/>
      <c r="BU57" s="85"/>
      <c r="BV57" s="85"/>
      <c r="BW57" s="85"/>
      <c r="BX57" s="85"/>
      <c r="BY57" s="85"/>
    </row>
    <row r="58" spans="1:79" ht="15.6" customHeight="1" x14ac:dyDescent="0.25">
      <c r="A58" s="111" t="s">
        <v>119</v>
      </c>
      <c r="B58" s="112"/>
      <c r="C58" s="112"/>
      <c r="D58" s="112"/>
      <c r="E58" s="113"/>
      <c r="F58" s="43" t="s">
        <v>19</v>
      </c>
      <c r="G58" s="43"/>
      <c r="H58" s="43"/>
      <c r="I58" s="43"/>
      <c r="J58" s="43"/>
      <c r="K58" s="43"/>
      <c r="L58" s="43"/>
      <c r="M58" s="43"/>
      <c r="N58" s="43"/>
      <c r="O58" s="43"/>
      <c r="P58" s="43"/>
      <c r="Q58" s="43"/>
      <c r="R58" s="43"/>
      <c r="S58" s="43"/>
      <c r="T58" s="43"/>
      <c r="U58" s="82" t="s">
        <v>238</v>
      </c>
      <c r="V58" s="83"/>
      <c r="W58" s="83"/>
      <c r="X58" s="83"/>
      <c r="Y58" s="83"/>
      <c r="Z58" s="83"/>
      <c r="AA58" s="83"/>
      <c r="AB58" s="83"/>
      <c r="AC58" s="83"/>
      <c r="AD58" s="83"/>
      <c r="AE58" s="83"/>
      <c r="AF58" s="83"/>
      <c r="AG58" s="83"/>
      <c r="AH58" s="83"/>
      <c r="AI58" s="83"/>
      <c r="AJ58" s="83"/>
      <c r="AK58" s="83"/>
      <c r="AL58" s="83"/>
      <c r="AM58" s="84"/>
      <c r="AN58" s="82" t="s">
        <v>241</v>
      </c>
      <c r="AO58" s="83"/>
      <c r="AP58" s="83"/>
      <c r="AQ58" s="83"/>
      <c r="AR58" s="83"/>
      <c r="AS58" s="83"/>
      <c r="AT58" s="83"/>
      <c r="AU58" s="83"/>
      <c r="AV58" s="83"/>
      <c r="AW58" s="83"/>
      <c r="AX58" s="83"/>
      <c r="AY58" s="83"/>
      <c r="AZ58" s="83"/>
      <c r="BA58" s="83"/>
      <c r="BB58" s="83"/>
      <c r="BC58" s="83"/>
      <c r="BD58" s="83"/>
      <c r="BE58" s="83"/>
      <c r="BF58" s="84"/>
      <c r="BG58" s="82" t="s">
        <v>248</v>
      </c>
      <c r="BH58" s="83"/>
      <c r="BI58" s="83"/>
      <c r="BJ58" s="83"/>
      <c r="BK58" s="83"/>
      <c r="BL58" s="83"/>
      <c r="BM58" s="83"/>
      <c r="BN58" s="83"/>
      <c r="BO58" s="83"/>
      <c r="BP58" s="83"/>
      <c r="BQ58" s="83"/>
      <c r="BR58" s="83"/>
      <c r="BS58" s="83"/>
      <c r="BT58" s="83"/>
      <c r="BU58" s="83"/>
      <c r="BV58" s="83"/>
      <c r="BW58" s="83"/>
      <c r="BX58" s="83"/>
      <c r="BY58" s="84"/>
    </row>
    <row r="59" spans="1:79" ht="44.4" customHeight="1" x14ac:dyDescent="0.25">
      <c r="A59" s="114"/>
      <c r="B59" s="115"/>
      <c r="C59" s="115"/>
      <c r="D59" s="115"/>
      <c r="E59" s="116"/>
      <c r="F59" s="43"/>
      <c r="G59" s="43"/>
      <c r="H59" s="43"/>
      <c r="I59" s="43"/>
      <c r="J59" s="43"/>
      <c r="K59" s="43"/>
      <c r="L59" s="43"/>
      <c r="M59" s="43"/>
      <c r="N59" s="43"/>
      <c r="O59" s="43"/>
      <c r="P59" s="43"/>
      <c r="Q59" s="43"/>
      <c r="R59" s="43"/>
      <c r="S59" s="43"/>
      <c r="T59" s="43"/>
      <c r="U59" s="82" t="s">
        <v>4</v>
      </c>
      <c r="V59" s="83"/>
      <c r="W59" s="83"/>
      <c r="X59" s="83"/>
      <c r="Y59" s="84"/>
      <c r="Z59" s="82" t="s">
        <v>3</v>
      </c>
      <c r="AA59" s="83"/>
      <c r="AB59" s="83"/>
      <c r="AC59" s="83"/>
      <c r="AD59" s="84"/>
      <c r="AE59" s="105" t="s">
        <v>116</v>
      </c>
      <c r="AF59" s="106"/>
      <c r="AG59" s="106"/>
      <c r="AH59" s="107"/>
      <c r="AI59" s="82" t="s">
        <v>5</v>
      </c>
      <c r="AJ59" s="83"/>
      <c r="AK59" s="83"/>
      <c r="AL59" s="83"/>
      <c r="AM59" s="84"/>
      <c r="AN59" s="82" t="s">
        <v>4</v>
      </c>
      <c r="AO59" s="83"/>
      <c r="AP59" s="83"/>
      <c r="AQ59" s="83"/>
      <c r="AR59" s="84"/>
      <c r="AS59" s="82" t="s">
        <v>3</v>
      </c>
      <c r="AT59" s="83"/>
      <c r="AU59" s="83"/>
      <c r="AV59" s="83"/>
      <c r="AW59" s="84"/>
      <c r="AX59" s="105" t="s">
        <v>116</v>
      </c>
      <c r="AY59" s="106"/>
      <c r="AZ59" s="106"/>
      <c r="BA59" s="107"/>
      <c r="BB59" s="82" t="s">
        <v>96</v>
      </c>
      <c r="BC59" s="83"/>
      <c r="BD59" s="83"/>
      <c r="BE59" s="83"/>
      <c r="BF59" s="84"/>
      <c r="BG59" s="82" t="s">
        <v>4</v>
      </c>
      <c r="BH59" s="83"/>
      <c r="BI59" s="83"/>
      <c r="BJ59" s="83"/>
      <c r="BK59" s="84"/>
      <c r="BL59" s="82" t="s">
        <v>3</v>
      </c>
      <c r="BM59" s="83"/>
      <c r="BN59" s="83"/>
      <c r="BO59" s="83"/>
      <c r="BP59" s="84"/>
      <c r="BQ59" s="105" t="s">
        <v>116</v>
      </c>
      <c r="BR59" s="106"/>
      <c r="BS59" s="106"/>
      <c r="BT59" s="107"/>
      <c r="BU59" s="43" t="s">
        <v>97</v>
      </c>
      <c r="BV59" s="43"/>
      <c r="BW59" s="43"/>
      <c r="BX59" s="43"/>
      <c r="BY59" s="43"/>
    </row>
    <row r="60" spans="1:79" ht="15" customHeight="1" x14ac:dyDescent="0.25">
      <c r="A60" s="82">
        <v>1</v>
      </c>
      <c r="B60" s="83"/>
      <c r="C60" s="83"/>
      <c r="D60" s="83"/>
      <c r="E60" s="84"/>
      <c r="F60" s="82">
        <v>2</v>
      </c>
      <c r="G60" s="83"/>
      <c r="H60" s="83"/>
      <c r="I60" s="83"/>
      <c r="J60" s="83"/>
      <c r="K60" s="83"/>
      <c r="L60" s="83"/>
      <c r="M60" s="83"/>
      <c r="N60" s="83"/>
      <c r="O60" s="83"/>
      <c r="P60" s="83"/>
      <c r="Q60" s="83"/>
      <c r="R60" s="83"/>
      <c r="S60" s="83"/>
      <c r="T60" s="84"/>
      <c r="U60" s="82">
        <v>3</v>
      </c>
      <c r="V60" s="83"/>
      <c r="W60" s="83"/>
      <c r="X60" s="83"/>
      <c r="Y60" s="84"/>
      <c r="Z60" s="82">
        <v>4</v>
      </c>
      <c r="AA60" s="83"/>
      <c r="AB60" s="83"/>
      <c r="AC60" s="83"/>
      <c r="AD60" s="84"/>
      <c r="AE60" s="82">
        <v>5</v>
      </c>
      <c r="AF60" s="83"/>
      <c r="AG60" s="83"/>
      <c r="AH60" s="84"/>
      <c r="AI60" s="82">
        <v>6</v>
      </c>
      <c r="AJ60" s="83"/>
      <c r="AK60" s="83"/>
      <c r="AL60" s="83"/>
      <c r="AM60" s="84"/>
      <c r="AN60" s="82">
        <v>7</v>
      </c>
      <c r="AO60" s="83"/>
      <c r="AP60" s="83"/>
      <c r="AQ60" s="83"/>
      <c r="AR60" s="84"/>
      <c r="AS60" s="82">
        <v>8</v>
      </c>
      <c r="AT60" s="83"/>
      <c r="AU60" s="83"/>
      <c r="AV60" s="83"/>
      <c r="AW60" s="84"/>
      <c r="AX60" s="82">
        <v>9</v>
      </c>
      <c r="AY60" s="83"/>
      <c r="AZ60" s="83"/>
      <c r="BA60" s="84"/>
      <c r="BB60" s="82">
        <v>10</v>
      </c>
      <c r="BC60" s="83"/>
      <c r="BD60" s="83"/>
      <c r="BE60" s="83"/>
      <c r="BF60" s="84"/>
      <c r="BG60" s="82">
        <v>11</v>
      </c>
      <c r="BH60" s="83"/>
      <c r="BI60" s="83"/>
      <c r="BJ60" s="83"/>
      <c r="BK60" s="84"/>
      <c r="BL60" s="82">
        <v>12</v>
      </c>
      <c r="BM60" s="83"/>
      <c r="BN60" s="83"/>
      <c r="BO60" s="83"/>
      <c r="BP60" s="84"/>
      <c r="BQ60" s="82">
        <v>13</v>
      </c>
      <c r="BR60" s="83"/>
      <c r="BS60" s="83"/>
      <c r="BT60" s="84"/>
      <c r="BU60" s="43">
        <v>14</v>
      </c>
      <c r="BV60" s="43"/>
      <c r="BW60" s="43"/>
      <c r="BX60" s="43"/>
      <c r="BY60" s="43"/>
    </row>
    <row r="61" spans="1:79" s="1" customFormat="1" ht="13.5" hidden="1" customHeight="1" x14ac:dyDescent="0.25">
      <c r="A61" s="96" t="s">
        <v>64</v>
      </c>
      <c r="B61" s="97"/>
      <c r="C61" s="97"/>
      <c r="D61" s="97"/>
      <c r="E61" s="98"/>
      <c r="F61" s="96" t="s">
        <v>57</v>
      </c>
      <c r="G61" s="97"/>
      <c r="H61" s="97"/>
      <c r="I61" s="97"/>
      <c r="J61" s="97"/>
      <c r="K61" s="97"/>
      <c r="L61" s="97"/>
      <c r="M61" s="97"/>
      <c r="N61" s="97"/>
      <c r="O61" s="97"/>
      <c r="P61" s="97"/>
      <c r="Q61" s="97"/>
      <c r="R61" s="97"/>
      <c r="S61" s="97"/>
      <c r="T61" s="98"/>
      <c r="U61" s="96" t="s">
        <v>65</v>
      </c>
      <c r="V61" s="97"/>
      <c r="W61" s="97"/>
      <c r="X61" s="97"/>
      <c r="Y61" s="98"/>
      <c r="Z61" s="96" t="s">
        <v>66</v>
      </c>
      <c r="AA61" s="97"/>
      <c r="AB61" s="97"/>
      <c r="AC61" s="97"/>
      <c r="AD61" s="98"/>
      <c r="AE61" s="96" t="s">
        <v>91</v>
      </c>
      <c r="AF61" s="97"/>
      <c r="AG61" s="97"/>
      <c r="AH61" s="98"/>
      <c r="AI61" s="102" t="s">
        <v>170</v>
      </c>
      <c r="AJ61" s="103"/>
      <c r="AK61" s="103"/>
      <c r="AL61" s="103"/>
      <c r="AM61" s="104"/>
      <c r="AN61" s="96" t="s">
        <v>67</v>
      </c>
      <c r="AO61" s="97"/>
      <c r="AP61" s="97"/>
      <c r="AQ61" s="97"/>
      <c r="AR61" s="98"/>
      <c r="AS61" s="96" t="s">
        <v>68</v>
      </c>
      <c r="AT61" s="97"/>
      <c r="AU61" s="97"/>
      <c r="AV61" s="97"/>
      <c r="AW61" s="98"/>
      <c r="AX61" s="96" t="s">
        <v>92</v>
      </c>
      <c r="AY61" s="97"/>
      <c r="AZ61" s="97"/>
      <c r="BA61" s="98"/>
      <c r="BB61" s="102" t="s">
        <v>170</v>
      </c>
      <c r="BC61" s="103"/>
      <c r="BD61" s="103"/>
      <c r="BE61" s="103"/>
      <c r="BF61" s="104"/>
      <c r="BG61" s="96" t="s">
        <v>58</v>
      </c>
      <c r="BH61" s="97"/>
      <c r="BI61" s="97"/>
      <c r="BJ61" s="97"/>
      <c r="BK61" s="98"/>
      <c r="BL61" s="96" t="s">
        <v>59</v>
      </c>
      <c r="BM61" s="97"/>
      <c r="BN61" s="97"/>
      <c r="BO61" s="97"/>
      <c r="BP61" s="98"/>
      <c r="BQ61" s="96" t="s">
        <v>93</v>
      </c>
      <c r="BR61" s="97"/>
      <c r="BS61" s="97"/>
      <c r="BT61" s="98"/>
      <c r="BU61" s="93" t="s">
        <v>170</v>
      </c>
      <c r="BV61" s="93"/>
      <c r="BW61" s="93"/>
      <c r="BX61" s="93"/>
      <c r="BY61" s="93"/>
      <c r="CA61" t="s">
        <v>27</v>
      </c>
    </row>
    <row r="62" spans="1:79" s="6" customFormat="1" ht="12.75" customHeight="1" x14ac:dyDescent="0.25">
      <c r="A62" s="45"/>
      <c r="B62" s="46"/>
      <c r="C62" s="46"/>
      <c r="D62" s="46"/>
      <c r="E62" s="57"/>
      <c r="F62" s="45" t="s">
        <v>147</v>
      </c>
      <c r="G62" s="46"/>
      <c r="H62" s="46"/>
      <c r="I62" s="46"/>
      <c r="J62" s="46"/>
      <c r="K62" s="46"/>
      <c r="L62" s="46"/>
      <c r="M62" s="46"/>
      <c r="N62" s="46"/>
      <c r="O62" s="46"/>
      <c r="P62" s="46"/>
      <c r="Q62" s="46"/>
      <c r="R62" s="46"/>
      <c r="S62" s="46"/>
      <c r="T62" s="57"/>
      <c r="U62" s="49"/>
      <c r="V62" s="50"/>
      <c r="W62" s="50"/>
      <c r="X62" s="50"/>
      <c r="Y62" s="51"/>
      <c r="Z62" s="49"/>
      <c r="AA62" s="50"/>
      <c r="AB62" s="50"/>
      <c r="AC62" s="50"/>
      <c r="AD62" s="51"/>
      <c r="AE62" s="49"/>
      <c r="AF62" s="50"/>
      <c r="AG62" s="50"/>
      <c r="AH62" s="51"/>
      <c r="AI62" s="49">
        <f>IF(ISNUMBER(U62),U62,0)+IF(ISNUMBER(Z62),Z62,0)</f>
        <v>0</v>
      </c>
      <c r="AJ62" s="50"/>
      <c r="AK62" s="50"/>
      <c r="AL62" s="50"/>
      <c r="AM62" s="51"/>
      <c r="AN62" s="49"/>
      <c r="AO62" s="50"/>
      <c r="AP62" s="50"/>
      <c r="AQ62" s="50"/>
      <c r="AR62" s="51"/>
      <c r="AS62" s="49"/>
      <c r="AT62" s="50"/>
      <c r="AU62" s="50"/>
      <c r="AV62" s="50"/>
      <c r="AW62" s="51"/>
      <c r="AX62" s="49"/>
      <c r="AY62" s="50"/>
      <c r="AZ62" s="50"/>
      <c r="BA62" s="51"/>
      <c r="BB62" s="49">
        <f>IF(ISNUMBER(AN62),AN62,0)+IF(ISNUMBER(AS62),AS62,0)</f>
        <v>0</v>
      </c>
      <c r="BC62" s="50"/>
      <c r="BD62" s="50"/>
      <c r="BE62" s="50"/>
      <c r="BF62" s="51"/>
      <c r="BG62" s="49"/>
      <c r="BH62" s="50"/>
      <c r="BI62" s="50"/>
      <c r="BJ62" s="50"/>
      <c r="BK62" s="51"/>
      <c r="BL62" s="49"/>
      <c r="BM62" s="50"/>
      <c r="BN62" s="50"/>
      <c r="BO62" s="50"/>
      <c r="BP62" s="51"/>
      <c r="BQ62" s="49"/>
      <c r="BR62" s="50"/>
      <c r="BS62" s="50"/>
      <c r="BT62" s="51"/>
      <c r="BU62" s="49">
        <f>IF(ISNUMBER(BG62),BG62,0)+IF(ISNUMBER(BL62),BL62,0)</f>
        <v>0</v>
      </c>
      <c r="BV62" s="50"/>
      <c r="BW62" s="50"/>
      <c r="BX62" s="50"/>
      <c r="BY62" s="51"/>
      <c r="CA62" s="6" t="s">
        <v>28</v>
      </c>
    </row>
    <row r="64" spans="1:79" ht="14.25" customHeight="1" x14ac:dyDescent="0.25">
      <c r="A64" s="69" t="s">
        <v>265</v>
      </c>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row>
    <row r="65" spans="1:79" ht="15" hidden="1" customHeight="1" x14ac:dyDescent="0.25">
      <c r="A65" s="85" t="s">
        <v>237</v>
      </c>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row>
    <row r="66" spans="1:79" ht="16.8" customHeight="1" x14ac:dyDescent="0.25">
      <c r="A66" s="111" t="s">
        <v>118</v>
      </c>
      <c r="B66" s="112"/>
      <c r="C66" s="112"/>
      <c r="D66" s="113"/>
      <c r="E66" s="87" t="s">
        <v>19</v>
      </c>
      <c r="F66" s="88"/>
      <c r="G66" s="88"/>
      <c r="H66" s="88"/>
      <c r="I66" s="88"/>
      <c r="J66" s="88"/>
      <c r="K66" s="88"/>
      <c r="L66" s="88"/>
      <c r="M66" s="88"/>
      <c r="N66" s="88"/>
      <c r="O66" s="88"/>
      <c r="P66" s="88"/>
      <c r="Q66" s="88"/>
      <c r="R66" s="88"/>
      <c r="S66" s="88"/>
      <c r="T66" s="88"/>
      <c r="U66" s="88"/>
      <c r="V66" s="88"/>
      <c r="W66" s="89"/>
      <c r="X66" s="82" t="s">
        <v>259</v>
      </c>
      <c r="Y66" s="83"/>
      <c r="Z66" s="83"/>
      <c r="AA66" s="83"/>
      <c r="AB66" s="83"/>
      <c r="AC66" s="83"/>
      <c r="AD66" s="83"/>
      <c r="AE66" s="83"/>
      <c r="AF66" s="83"/>
      <c r="AG66" s="83"/>
      <c r="AH66" s="83"/>
      <c r="AI66" s="83"/>
      <c r="AJ66" s="83"/>
      <c r="AK66" s="83"/>
      <c r="AL66" s="83"/>
      <c r="AM66" s="83"/>
      <c r="AN66" s="83"/>
      <c r="AO66" s="83"/>
      <c r="AP66" s="83"/>
      <c r="AQ66" s="84"/>
      <c r="AR66" s="43" t="s">
        <v>264</v>
      </c>
      <c r="AS66" s="43"/>
      <c r="AT66" s="43"/>
      <c r="AU66" s="43"/>
      <c r="AV66" s="43"/>
      <c r="AW66" s="43"/>
      <c r="AX66" s="43"/>
      <c r="AY66" s="43"/>
      <c r="AZ66" s="43"/>
      <c r="BA66" s="43"/>
      <c r="BB66" s="43"/>
      <c r="BC66" s="43"/>
      <c r="BD66" s="43"/>
      <c r="BE66" s="43"/>
      <c r="BF66" s="43"/>
      <c r="BG66" s="43"/>
      <c r="BH66" s="43"/>
      <c r="BI66" s="43"/>
      <c r="BJ66" s="43"/>
      <c r="BK66" s="43"/>
    </row>
    <row r="67" spans="1:79" ht="48.75" customHeight="1" x14ac:dyDescent="0.25">
      <c r="A67" s="114"/>
      <c r="B67" s="115"/>
      <c r="C67" s="115"/>
      <c r="D67" s="116"/>
      <c r="E67" s="90"/>
      <c r="F67" s="91"/>
      <c r="G67" s="91"/>
      <c r="H67" s="91"/>
      <c r="I67" s="91"/>
      <c r="J67" s="91"/>
      <c r="K67" s="91"/>
      <c r="L67" s="91"/>
      <c r="M67" s="91"/>
      <c r="N67" s="91"/>
      <c r="O67" s="91"/>
      <c r="P67" s="91"/>
      <c r="Q67" s="91"/>
      <c r="R67" s="91"/>
      <c r="S67" s="91"/>
      <c r="T67" s="91"/>
      <c r="U67" s="91"/>
      <c r="V67" s="91"/>
      <c r="W67" s="92"/>
      <c r="X67" s="87" t="s">
        <v>4</v>
      </c>
      <c r="Y67" s="88"/>
      <c r="Z67" s="88"/>
      <c r="AA67" s="88"/>
      <c r="AB67" s="89"/>
      <c r="AC67" s="87" t="s">
        <v>3</v>
      </c>
      <c r="AD67" s="88"/>
      <c r="AE67" s="88"/>
      <c r="AF67" s="88"/>
      <c r="AG67" s="89"/>
      <c r="AH67" s="105" t="s">
        <v>116</v>
      </c>
      <c r="AI67" s="106"/>
      <c r="AJ67" s="106"/>
      <c r="AK67" s="106"/>
      <c r="AL67" s="107"/>
      <c r="AM67" s="82" t="s">
        <v>5</v>
      </c>
      <c r="AN67" s="83"/>
      <c r="AO67" s="83"/>
      <c r="AP67" s="83"/>
      <c r="AQ67" s="84"/>
      <c r="AR67" s="82" t="s">
        <v>4</v>
      </c>
      <c r="AS67" s="83"/>
      <c r="AT67" s="83"/>
      <c r="AU67" s="83"/>
      <c r="AV67" s="84"/>
      <c r="AW67" s="82" t="s">
        <v>3</v>
      </c>
      <c r="AX67" s="83"/>
      <c r="AY67" s="83"/>
      <c r="AZ67" s="83"/>
      <c r="BA67" s="84"/>
      <c r="BB67" s="105" t="s">
        <v>116</v>
      </c>
      <c r="BC67" s="106"/>
      <c r="BD67" s="106"/>
      <c r="BE67" s="106"/>
      <c r="BF67" s="107"/>
      <c r="BG67" s="82" t="s">
        <v>96</v>
      </c>
      <c r="BH67" s="83"/>
      <c r="BI67" s="83"/>
      <c r="BJ67" s="83"/>
      <c r="BK67" s="84"/>
    </row>
    <row r="68" spans="1:79" ht="12.75" customHeight="1" x14ac:dyDescent="0.25">
      <c r="A68" s="82">
        <v>1</v>
      </c>
      <c r="B68" s="83"/>
      <c r="C68" s="83"/>
      <c r="D68" s="84"/>
      <c r="E68" s="82">
        <v>2</v>
      </c>
      <c r="F68" s="83"/>
      <c r="G68" s="83"/>
      <c r="H68" s="83"/>
      <c r="I68" s="83"/>
      <c r="J68" s="83"/>
      <c r="K68" s="83"/>
      <c r="L68" s="83"/>
      <c r="M68" s="83"/>
      <c r="N68" s="83"/>
      <c r="O68" s="83"/>
      <c r="P68" s="83"/>
      <c r="Q68" s="83"/>
      <c r="R68" s="83"/>
      <c r="S68" s="83"/>
      <c r="T68" s="83"/>
      <c r="U68" s="83"/>
      <c r="V68" s="83"/>
      <c r="W68" s="84"/>
      <c r="X68" s="82">
        <v>3</v>
      </c>
      <c r="Y68" s="83"/>
      <c r="Z68" s="83"/>
      <c r="AA68" s="83"/>
      <c r="AB68" s="84"/>
      <c r="AC68" s="82">
        <v>4</v>
      </c>
      <c r="AD68" s="83"/>
      <c r="AE68" s="83"/>
      <c r="AF68" s="83"/>
      <c r="AG68" s="84"/>
      <c r="AH68" s="82">
        <v>5</v>
      </c>
      <c r="AI68" s="83"/>
      <c r="AJ68" s="83"/>
      <c r="AK68" s="83"/>
      <c r="AL68" s="84"/>
      <c r="AM68" s="82">
        <v>6</v>
      </c>
      <c r="AN68" s="83"/>
      <c r="AO68" s="83"/>
      <c r="AP68" s="83"/>
      <c r="AQ68" s="84"/>
      <c r="AR68" s="82">
        <v>7</v>
      </c>
      <c r="AS68" s="83"/>
      <c r="AT68" s="83"/>
      <c r="AU68" s="83"/>
      <c r="AV68" s="84"/>
      <c r="AW68" s="82">
        <v>8</v>
      </c>
      <c r="AX68" s="83"/>
      <c r="AY68" s="83"/>
      <c r="AZ68" s="83"/>
      <c r="BA68" s="84"/>
      <c r="BB68" s="82">
        <v>9</v>
      </c>
      <c r="BC68" s="83"/>
      <c r="BD68" s="83"/>
      <c r="BE68" s="83"/>
      <c r="BF68" s="84"/>
      <c r="BG68" s="82">
        <v>10</v>
      </c>
      <c r="BH68" s="83"/>
      <c r="BI68" s="83"/>
      <c r="BJ68" s="83"/>
      <c r="BK68" s="84"/>
    </row>
    <row r="69" spans="1:79" s="1" customFormat="1" ht="12.75" hidden="1" customHeight="1" x14ac:dyDescent="0.25">
      <c r="A69" s="96" t="s">
        <v>64</v>
      </c>
      <c r="B69" s="97"/>
      <c r="C69" s="97"/>
      <c r="D69" s="98"/>
      <c r="E69" s="96" t="s">
        <v>57</v>
      </c>
      <c r="F69" s="97"/>
      <c r="G69" s="97"/>
      <c r="H69" s="97"/>
      <c r="I69" s="97"/>
      <c r="J69" s="97"/>
      <c r="K69" s="97"/>
      <c r="L69" s="97"/>
      <c r="M69" s="97"/>
      <c r="N69" s="97"/>
      <c r="O69" s="97"/>
      <c r="P69" s="97"/>
      <c r="Q69" s="97"/>
      <c r="R69" s="97"/>
      <c r="S69" s="97"/>
      <c r="T69" s="97"/>
      <c r="U69" s="97"/>
      <c r="V69" s="97"/>
      <c r="W69" s="98"/>
      <c r="X69" s="117" t="s">
        <v>60</v>
      </c>
      <c r="Y69" s="118"/>
      <c r="Z69" s="118"/>
      <c r="AA69" s="118"/>
      <c r="AB69" s="119"/>
      <c r="AC69" s="117" t="s">
        <v>61</v>
      </c>
      <c r="AD69" s="118"/>
      <c r="AE69" s="118"/>
      <c r="AF69" s="118"/>
      <c r="AG69" s="119"/>
      <c r="AH69" s="96" t="s">
        <v>94</v>
      </c>
      <c r="AI69" s="97"/>
      <c r="AJ69" s="97"/>
      <c r="AK69" s="97"/>
      <c r="AL69" s="98"/>
      <c r="AM69" s="102" t="s">
        <v>171</v>
      </c>
      <c r="AN69" s="103"/>
      <c r="AO69" s="103"/>
      <c r="AP69" s="103"/>
      <c r="AQ69" s="104"/>
      <c r="AR69" s="96" t="s">
        <v>62</v>
      </c>
      <c r="AS69" s="97"/>
      <c r="AT69" s="97"/>
      <c r="AU69" s="97"/>
      <c r="AV69" s="98"/>
      <c r="AW69" s="96" t="s">
        <v>63</v>
      </c>
      <c r="AX69" s="97"/>
      <c r="AY69" s="97"/>
      <c r="AZ69" s="97"/>
      <c r="BA69" s="98"/>
      <c r="BB69" s="96" t="s">
        <v>95</v>
      </c>
      <c r="BC69" s="97"/>
      <c r="BD69" s="97"/>
      <c r="BE69" s="97"/>
      <c r="BF69" s="98"/>
      <c r="BG69" s="102" t="s">
        <v>171</v>
      </c>
      <c r="BH69" s="103"/>
      <c r="BI69" s="103"/>
      <c r="BJ69" s="103"/>
      <c r="BK69" s="104"/>
      <c r="CA69" t="s">
        <v>29</v>
      </c>
    </row>
    <row r="70" spans="1:79" s="25" customFormat="1" ht="13.2" customHeight="1" x14ac:dyDescent="0.25">
      <c r="A70" s="40">
        <v>2210</v>
      </c>
      <c r="B70" s="41"/>
      <c r="C70" s="41"/>
      <c r="D70" s="58"/>
      <c r="E70" s="35" t="s">
        <v>174</v>
      </c>
      <c r="F70" s="36"/>
      <c r="G70" s="36"/>
      <c r="H70" s="36"/>
      <c r="I70" s="36"/>
      <c r="J70" s="36"/>
      <c r="K70" s="36"/>
      <c r="L70" s="36"/>
      <c r="M70" s="36"/>
      <c r="N70" s="36"/>
      <c r="O70" s="36"/>
      <c r="P70" s="36"/>
      <c r="Q70" s="36"/>
      <c r="R70" s="36"/>
      <c r="S70" s="36"/>
      <c r="T70" s="36"/>
      <c r="U70" s="36"/>
      <c r="V70" s="36"/>
      <c r="W70" s="37"/>
      <c r="X70" s="53">
        <v>200000</v>
      </c>
      <c r="Y70" s="54"/>
      <c r="Z70" s="54"/>
      <c r="AA70" s="54"/>
      <c r="AB70" s="55"/>
      <c r="AC70" s="53">
        <v>0</v>
      </c>
      <c r="AD70" s="54"/>
      <c r="AE70" s="54"/>
      <c r="AF70" s="54"/>
      <c r="AG70" s="55"/>
      <c r="AH70" s="53">
        <v>0</v>
      </c>
      <c r="AI70" s="54"/>
      <c r="AJ70" s="54"/>
      <c r="AK70" s="54"/>
      <c r="AL70" s="55"/>
      <c r="AM70" s="53">
        <f>IF(ISNUMBER(X70),X70,0)+IF(ISNUMBER(AC70),AC70,0)</f>
        <v>200000</v>
      </c>
      <c r="AN70" s="54"/>
      <c r="AO70" s="54"/>
      <c r="AP70" s="54"/>
      <c r="AQ70" s="55"/>
      <c r="AR70" s="53">
        <v>200000</v>
      </c>
      <c r="AS70" s="54"/>
      <c r="AT70" s="54"/>
      <c r="AU70" s="54"/>
      <c r="AV70" s="55"/>
      <c r="AW70" s="53">
        <v>0</v>
      </c>
      <c r="AX70" s="54"/>
      <c r="AY70" s="54"/>
      <c r="AZ70" s="54"/>
      <c r="BA70" s="55"/>
      <c r="BB70" s="53">
        <v>0</v>
      </c>
      <c r="BC70" s="54"/>
      <c r="BD70" s="54"/>
      <c r="BE70" s="54"/>
      <c r="BF70" s="55"/>
      <c r="BG70" s="56">
        <f>IF(ISNUMBER(AR70),AR70,0)+IF(ISNUMBER(AW70),AW70,0)</f>
        <v>200000</v>
      </c>
      <c r="BH70" s="56"/>
      <c r="BI70" s="56"/>
      <c r="BJ70" s="56"/>
      <c r="BK70" s="56"/>
      <c r="CA70" s="25" t="s">
        <v>30</v>
      </c>
    </row>
    <row r="71" spans="1:79" s="25" customFormat="1" ht="13.2" customHeight="1" x14ac:dyDescent="0.25">
      <c r="A71" s="40">
        <v>2240</v>
      </c>
      <c r="B71" s="41"/>
      <c r="C71" s="41"/>
      <c r="D71" s="58"/>
      <c r="E71" s="35" t="s">
        <v>175</v>
      </c>
      <c r="F71" s="36"/>
      <c r="G71" s="36"/>
      <c r="H71" s="36"/>
      <c r="I71" s="36"/>
      <c r="J71" s="36"/>
      <c r="K71" s="36"/>
      <c r="L71" s="36"/>
      <c r="M71" s="36"/>
      <c r="N71" s="36"/>
      <c r="O71" s="36"/>
      <c r="P71" s="36"/>
      <c r="Q71" s="36"/>
      <c r="R71" s="36"/>
      <c r="S71" s="36"/>
      <c r="T71" s="36"/>
      <c r="U71" s="36"/>
      <c r="V71" s="36"/>
      <c r="W71" s="37"/>
      <c r="X71" s="53">
        <v>50000</v>
      </c>
      <c r="Y71" s="54"/>
      <c r="Z71" s="54"/>
      <c r="AA71" s="54"/>
      <c r="AB71" s="55"/>
      <c r="AC71" s="53">
        <v>0</v>
      </c>
      <c r="AD71" s="54"/>
      <c r="AE71" s="54"/>
      <c r="AF71" s="54"/>
      <c r="AG71" s="55"/>
      <c r="AH71" s="53">
        <v>0</v>
      </c>
      <c r="AI71" s="54"/>
      <c r="AJ71" s="54"/>
      <c r="AK71" s="54"/>
      <c r="AL71" s="55"/>
      <c r="AM71" s="53">
        <f>IF(ISNUMBER(X71),X71,0)+IF(ISNUMBER(AC71),AC71,0)</f>
        <v>50000</v>
      </c>
      <c r="AN71" s="54"/>
      <c r="AO71" s="54"/>
      <c r="AP71" s="54"/>
      <c r="AQ71" s="55"/>
      <c r="AR71" s="53">
        <v>50000</v>
      </c>
      <c r="AS71" s="54"/>
      <c r="AT71" s="54"/>
      <c r="AU71" s="54"/>
      <c r="AV71" s="55"/>
      <c r="AW71" s="53">
        <v>0</v>
      </c>
      <c r="AX71" s="54"/>
      <c r="AY71" s="54"/>
      <c r="AZ71" s="54"/>
      <c r="BA71" s="55"/>
      <c r="BB71" s="53">
        <v>0</v>
      </c>
      <c r="BC71" s="54"/>
      <c r="BD71" s="54"/>
      <c r="BE71" s="54"/>
      <c r="BF71" s="55"/>
      <c r="BG71" s="56">
        <f>IF(ISNUMBER(AR71),AR71,0)+IF(ISNUMBER(AW71),AW71,0)</f>
        <v>50000</v>
      </c>
      <c r="BH71" s="56"/>
      <c r="BI71" s="56"/>
      <c r="BJ71" s="56"/>
      <c r="BK71" s="56"/>
    </row>
    <row r="72" spans="1:79" s="25" customFormat="1" ht="26.4" customHeight="1" x14ac:dyDescent="0.25">
      <c r="A72" s="40">
        <v>2610</v>
      </c>
      <c r="B72" s="41"/>
      <c r="C72" s="41"/>
      <c r="D72" s="58"/>
      <c r="E72" s="35" t="s">
        <v>176</v>
      </c>
      <c r="F72" s="36"/>
      <c r="G72" s="36"/>
      <c r="H72" s="36"/>
      <c r="I72" s="36"/>
      <c r="J72" s="36"/>
      <c r="K72" s="36"/>
      <c r="L72" s="36"/>
      <c r="M72" s="36"/>
      <c r="N72" s="36"/>
      <c r="O72" s="36"/>
      <c r="P72" s="36"/>
      <c r="Q72" s="36"/>
      <c r="R72" s="36"/>
      <c r="S72" s="36"/>
      <c r="T72" s="36"/>
      <c r="U72" s="36"/>
      <c r="V72" s="36"/>
      <c r="W72" s="37"/>
      <c r="X72" s="53">
        <v>305000</v>
      </c>
      <c r="Y72" s="54"/>
      <c r="Z72" s="54"/>
      <c r="AA72" s="54"/>
      <c r="AB72" s="55"/>
      <c r="AC72" s="53">
        <v>0</v>
      </c>
      <c r="AD72" s="54"/>
      <c r="AE72" s="54"/>
      <c r="AF72" s="54"/>
      <c r="AG72" s="55"/>
      <c r="AH72" s="53">
        <v>0</v>
      </c>
      <c r="AI72" s="54"/>
      <c r="AJ72" s="54"/>
      <c r="AK72" s="54"/>
      <c r="AL72" s="55"/>
      <c r="AM72" s="53">
        <f>IF(ISNUMBER(X72),X72,0)+IF(ISNUMBER(AC72),AC72,0)</f>
        <v>305000</v>
      </c>
      <c r="AN72" s="54"/>
      <c r="AO72" s="54"/>
      <c r="AP72" s="54"/>
      <c r="AQ72" s="55"/>
      <c r="AR72" s="53">
        <v>305000</v>
      </c>
      <c r="AS72" s="54"/>
      <c r="AT72" s="54"/>
      <c r="AU72" s="54"/>
      <c r="AV72" s="55"/>
      <c r="AW72" s="53">
        <v>0</v>
      </c>
      <c r="AX72" s="54"/>
      <c r="AY72" s="54"/>
      <c r="AZ72" s="54"/>
      <c r="BA72" s="55"/>
      <c r="BB72" s="53">
        <v>0</v>
      </c>
      <c r="BC72" s="54"/>
      <c r="BD72" s="54"/>
      <c r="BE72" s="54"/>
      <c r="BF72" s="55"/>
      <c r="BG72" s="56">
        <f>IF(ISNUMBER(AR72),AR72,0)+IF(ISNUMBER(AW72),AW72,0)</f>
        <v>305000</v>
      </c>
      <c r="BH72" s="56"/>
      <c r="BI72" s="56"/>
      <c r="BJ72" s="56"/>
      <c r="BK72" s="56"/>
    </row>
    <row r="73" spans="1:79" s="6" customFormat="1" ht="12.75" customHeight="1" x14ac:dyDescent="0.25">
      <c r="A73" s="45"/>
      <c r="B73" s="46"/>
      <c r="C73" s="46"/>
      <c r="D73" s="57"/>
      <c r="E73" s="30" t="s">
        <v>147</v>
      </c>
      <c r="F73" s="31"/>
      <c r="G73" s="31"/>
      <c r="H73" s="31"/>
      <c r="I73" s="31"/>
      <c r="J73" s="31"/>
      <c r="K73" s="31"/>
      <c r="L73" s="31"/>
      <c r="M73" s="31"/>
      <c r="N73" s="31"/>
      <c r="O73" s="31"/>
      <c r="P73" s="31"/>
      <c r="Q73" s="31"/>
      <c r="R73" s="31"/>
      <c r="S73" s="31"/>
      <c r="T73" s="31"/>
      <c r="U73" s="31"/>
      <c r="V73" s="31"/>
      <c r="W73" s="32"/>
      <c r="X73" s="49">
        <v>555000</v>
      </c>
      <c r="Y73" s="50"/>
      <c r="Z73" s="50"/>
      <c r="AA73" s="50"/>
      <c r="AB73" s="51"/>
      <c r="AC73" s="49">
        <v>0</v>
      </c>
      <c r="AD73" s="50"/>
      <c r="AE73" s="50"/>
      <c r="AF73" s="50"/>
      <c r="AG73" s="51"/>
      <c r="AH73" s="49">
        <v>0</v>
      </c>
      <c r="AI73" s="50"/>
      <c r="AJ73" s="50"/>
      <c r="AK73" s="50"/>
      <c r="AL73" s="51"/>
      <c r="AM73" s="49">
        <f>IF(ISNUMBER(X73),X73,0)+IF(ISNUMBER(AC73),AC73,0)</f>
        <v>555000</v>
      </c>
      <c r="AN73" s="50"/>
      <c r="AO73" s="50"/>
      <c r="AP73" s="50"/>
      <c r="AQ73" s="51"/>
      <c r="AR73" s="49">
        <v>555000</v>
      </c>
      <c r="AS73" s="50"/>
      <c r="AT73" s="50"/>
      <c r="AU73" s="50"/>
      <c r="AV73" s="51"/>
      <c r="AW73" s="49">
        <v>0</v>
      </c>
      <c r="AX73" s="50"/>
      <c r="AY73" s="50"/>
      <c r="AZ73" s="50"/>
      <c r="BA73" s="51"/>
      <c r="BB73" s="49">
        <v>0</v>
      </c>
      <c r="BC73" s="50"/>
      <c r="BD73" s="50"/>
      <c r="BE73" s="50"/>
      <c r="BF73" s="51"/>
      <c r="BG73" s="52">
        <f>IF(ISNUMBER(AR73),AR73,0)+IF(ISNUMBER(AW73),AW73,0)</f>
        <v>555000</v>
      </c>
      <c r="BH73" s="52"/>
      <c r="BI73" s="52"/>
      <c r="BJ73" s="52"/>
      <c r="BK73" s="52"/>
    </row>
    <row r="75" spans="1:79" ht="14.25" customHeight="1" x14ac:dyDescent="0.25">
      <c r="A75" s="69" t="s">
        <v>266</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row>
    <row r="76" spans="1:79" ht="15" hidden="1" customHeight="1" x14ac:dyDescent="0.25">
      <c r="A76" s="85" t="s">
        <v>237</v>
      </c>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row>
    <row r="77" spans="1:79" ht="16.8" customHeight="1" x14ac:dyDescent="0.25">
      <c r="A77" s="111" t="s">
        <v>119</v>
      </c>
      <c r="B77" s="112"/>
      <c r="C77" s="112"/>
      <c r="D77" s="112"/>
      <c r="E77" s="113"/>
      <c r="F77" s="87" t="s">
        <v>19</v>
      </c>
      <c r="G77" s="88"/>
      <c r="H77" s="88"/>
      <c r="I77" s="88"/>
      <c r="J77" s="88"/>
      <c r="K77" s="88"/>
      <c r="L77" s="88"/>
      <c r="M77" s="88"/>
      <c r="N77" s="88"/>
      <c r="O77" s="88"/>
      <c r="P77" s="88"/>
      <c r="Q77" s="88"/>
      <c r="R77" s="88"/>
      <c r="S77" s="88"/>
      <c r="T77" s="88"/>
      <c r="U77" s="88"/>
      <c r="V77" s="88"/>
      <c r="W77" s="89"/>
      <c r="X77" s="43" t="s">
        <v>259</v>
      </c>
      <c r="Y77" s="43"/>
      <c r="Z77" s="43"/>
      <c r="AA77" s="43"/>
      <c r="AB77" s="43"/>
      <c r="AC77" s="43"/>
      <c r="AD77" s="43"/>
      <c r="AE77" s="43"/>
      <c r="AF77" s="43"/>
      <c r="AG77" s="43"/>
      <c r="AH77" s="43"/>
      <c r="AI77" s="43"/>
      <c r="AJ77" s="43"/>
      <c r="AK77" s="43"/>
      <c r="AL77" s="43"/>
      <c r="AM77" s="43"/>
      <c r="AN77" s="43"/>
      <c r="AO77" s="43"/>
      <c r="AP77" s="43"/>
      <c r="AQ77" s="43"/>
      <c r="AR77" s="82" t="s">
        <v>264</v>
      </c>
      <c r="AS77" s="83"/>
      <c r="AT77" s="83"/>
      <c r="AU77" s="83"/>
      <c r="AV77" s="83"/>
      <c r="AW77" s="83"/>
      <c r="AX77" s="83"/>
      <c r="AY77" s="83"/>
      <c r="AZ77" s="83"/>
      <c r="BA77" s="83"/>
      <c r="BB77" s="83"/>
      <c r="BC77" s="83"/>
      <c r="BD77" s="83"/>
      <c r="BE77" s="83"/>
      <c r="BF77" s="83"/>
      <c r="BG77" s="83"/>
      <c r="BH77" s="83"/>
      <c r="BI77" s="83"/>
      <c r="BJ77" s="83"/>
      <c r="BK77" s="84"/>
    </row>
    <row r="78" spans="1:79" ht="42.6" customHeight="1" x14ac:dyDescent="0.25">
      <c r="A78" s="114"/>
      <c r="B78" s="115"/>
      <c r="C78" s="115"/>
      <c r="D78" s="115"/>
      <c r="E78" s="116"/>
      <c r="F78" s="90"/>
      <c r="G78" s="91"/>
      <c r="H78" s="91"/>
      <c r="I78" s="91"/>
      <c r="J78" s="91"/>
      <c r="K78" s="91"/>
      <c r="L78" s="91"/>
      <c r="M78" s="91"/>
      <c r="N78" s="91"/>
      <c r="O78" s="91"/>
      <c r="P78" s="91"/>
      <c r="Q78" s="91"/>
      <c r="R78" s="91"/>
      <c r="S78" s="91"/>
      <c r="T78" s="91"/>
      <c r="U78" s="91"/>
      <c r="V78" s="91"/>
      <c r="W78" s="92"/>
      <c r="X78" s="82" t="s">
        <v>4</v>
      </c>
      <c r="Y78" s="83"/>
      <c r="Z78" s="83"/>
      <c r="AA78" s="83"/>
      <c r="AB78" s="84"/>
      <c r="AC78" s="82" t="s">
        <v>3</v>
      </c>
      <c r="AD78" s="83"/>
      <c r="AE78" s="83"/>
      <c r="AF78" s="83"/>
      <c r="AG78" s="84"/>
      <c r="AH78" s="105" t="s">
        <v>116</v>
      </c>
      <c r="AI78" s="106"/>
      <c r="AJ78" s="106"/>
      <c r="AK78" s="106"/>
      <c r="AL78" s="107"/>
      <c r="AM78" s="82" t="s">
        <v>5</v>
      </c>
      <c r="AN78" s="83"/>
      <c r="AO78" s="83"/>
      <c r="AP78" s="83"/>
      <c r="AQ78" s="84"/>
      <c r="AR78" s="82" t="s">
        <v>4</v>
      </c>
      <c r="AS78" s="83"/>
      <c r="AT78" s="83"/>
      <c r="AU78" s="83"/>
      <c r="AV78" s="84"/>
      <c r="AW78" s="82" t="s">
        <v>3</v>
      </c>
      <c r="AX78" s="83"/>
      <c r="AY78" s="83"/>
      <c r="AZ78" s="83"/>
      <c r="BA78" s="84"/>
      <c r="BB78" s="75" t="s">
        <v>116</v>
      </c>
      <c r="BC78" s="75"/>
      <c r="BD78" s="75"/>
      <c r="BE78" s="75"/>
      <c r="BF78" s="75"/>
      <c r="BG78" s="82" t="s">
        <v>96</v>
      </c>
      <c r="BH78" s="83"/>
      <c r="BI78" s="83"/>
      <c r="BJ78" s="83"/>
      <c r="BK78" s="84"/>
    </row>
    <row r="79" spans="1:79" ht="15" customHeight="1" x14ac:dyDescent="0.25">
      <c r="A79" s="82">
        <v>1</v>
      </c>
      <c r="B79" s="83"/>
      <c r="C79" s="83"/>
      <c r="D79" s="83"/>
      <c r="E79" s="84"/>
      <c r="F79" s="82">
        <v>2</v>
      </c>
      <c r="G79" s="83"/>
      <c r="H79" s="83"/>
      <c r="I79" s="83"/>
      <c r="J79" s="83"/>
      <c r="K79" s="83"/>
      <c r="L79" s="83"/>
      <c r="M79" s="83"/>
      <c r="N79" s="83"/>
      <c r="O79" s="83"/>
      <c r="P79" s="83"/>
      <c r="Q79" s="83"/>
      <c r="R79" s="83"/>
      <c r="S79" s="83"/>
      <c r="T79" s="83"/>
      <c r="U79" s="83"/>
      <c r="V79" s="83"/>
      <c r="W79" s="84"/>
      <c r="X79" s="82">
        <v>3</v>
      </c>
      <c r="Y79" s="83"/>
      <c r="Z79" s="83"/>
      <c r="AA79" s="83"/>
      <c r="AB79" s="84"/>
      <c r="AC79" s="82">
        <v>4</v>
      </c>
      <c r="AD79" s="83"/>
      <c r="AE79" s="83"/>
      <c r="AF79" s="83"/>
      <c r="AG79" s="84"/>
      <c r="AH79" s="82">
        <v>5</v>
      </c>
      <c r="AI79" s="83"/>
      <c r="AJ79" s="83"/>
      <c r="AK79" s="83"/>
      <c r="AL79" s="84"/>
      <c r="AM79" s="82">
        <v>6</v>
      </c>
      <c r="AN79" s="83"/>
      <c r="AO79" s="83"/>
      <c r="AP79" s="83"/>
      <c r="AQ79" s="84"/>
      <c r="AR79" s="82">
        <v>7</v>
      </c>
      <c r="AS79" s="83"/>
      <c r="AT79" s="83"/>
      <c r="AU79" s="83"/>
      <c r="AV79" s="84"/>
      <c r="AW79" s="82">
        <v>8</v>
      </c>
      <c r="AX79" s="83"/>
      <c r="AY79" s="83"/>
      <c r="AZ79" s="83"/>
      <c r="BA79" s="84"/>
      <c r="BB79" s="82">
        <v>9</v>
      </c>
      <c r="BC79" s="83"/>
      <c r="BD79" s="83"/>
      <c r="BE79" s="83"/>
      <c r="BF79" s="84"/>
      <c r="BG79" s="82">
        <v>10</v>
      </c>
      <c r="BH79" s="83"/>
      <c r="BI79" s="83"/>
      <c r="BJ79" s="83"/>
      <c r="BK79" s="84"/>
    </row>
    <row r="80" spans="1:79" s="1" customFormat="1" ht="15" hidden="1" customHeight="1" x14ac:dyDescent="0.25">
      <c r="A80" s="96" t="s">
        <v>64</v>
      </c>
      <c r="B80" s="97"/>
      <c r="C80" s="97"/>
      <c r="D80" s="97"/>
      <c r="E80" s="98"/>
      <c r="F80" s="96" t="s">
        <v>57</v>
      </c>
      <c r="G80" s="97"/>
      <c r="H80" s="97"/>
      <c r="I80" s="97"/>
      <c r="J80" s="97"/>
      <c r="K80" s="97"/>
      <c r="L80" s="97"/>
      <c r="M80" s="97"/>
      <c r="N80" s="97"/>
      <c r="O80" s="97"/>
      <c r="P80" s="97"/>
      <c r="Q80" s="97"/>
      <c r="R80" s="97"/>
      <c r="S80" s="97"/>
      <c r="T80" s="97"/>
      <c r="U80" s="97"/>
      <c r="V80" s="97"/>
      <c r="W80" s="98"/>
      <c r="X80" s="96" t="s">
        <v>60</v>
      </c>
      <c r="Y80" s="97"/>
      <c r="Z80" s="97"/>
      <c r="AA80" s="97"/>
      <c r="AB80" s="98"/>
      <c r="AC80" s="96" t="s">
        <v>61</v>
      </c>
      <c r="AD80" s="97"/>
      <c r="AE80" s="97"/>
      <c r="AF80" s="97"/>
      <c r="AG80" s="98"/>
      <c r="AH80" s="96" t="s">
        <v>94</v>
      </c>
      <c r="AI80" s="97"/>
      <c r="AJ80" s="97"/>
      <c r="AK80" s="97"/>
      <c r="AL80" s="98"/>
      <c r="AM80" s="102" t="s">
        <v>171</v>
      </c>
      <c r="AN80" s="103"/>
      <c r="AO80" s="103"/>
      <c r="AP80" s="103"/>
      <c r="AQ80" s="104"/>
      <c r="AR80" s="96" t="s">
        <v>62</v>
      </c>
      <c r="AS80" s="97"/>
      <c r="AT80" s="97"/>
      <c r="AU80" s="97"/>
      <c r="AV80" s="98"/>
      <c r="AW80" s="96" t="s">
        <v>63</v>
      </c>
      <c r="AX80" s="97"/>
      <c r="AY80" s="97"/>
      <c r="AZ80" s="97"/>
      <c r="BA80" s="98"/>
      <c r="BB80" s="96" t="s">
        <v>95</v>
      </c>
      <c r="BC80" s="97"/>
      <c r="BD80" s="97"/>
      <c r="BE80" s="97"/>
      <c r="BF80" s="98"/>
      <c r="BG80" s="102" t="s">
        <v>171</v>
      </c>
      <c r="BH80" s="103"/>
      <c r="BI80" s="103"/>
      <c r="BJ80" s="103"/>
      <c r="BK80" s="104"/>
      <c r="CA80" t="s">
        <v>31</v>
      </c>
    </row>
    <row r="81" spans="1:79" s="6" customFormat="1" ht="12.75" customHeight="1" x14ac:dyDescent="0.25">
      <c r="A81" s="45"/>
      <c r="B81" s="46"/>
      <c r="C81" s="46"/>
      <c r="D81" s="46"/>
      <c r="E81" s="57"/>
      <c r="F81" s="45" t="s">
        <v>147</v>
      </c>
      <c r="G81" s="46"/>
      <c r="H81" s="46"/>
      <c r="I81" s="46"/>
      <c r="J81" s="46"/>
      <c r="K81" s="46"/>
      <c r="L81" s="46"/>
      <c r="M81" s="46"/>
      <c r="N81" s="46"/>
      <c r="O81" s="46"/>
      <c r="P81" s="46"/>
      <c r="Q81" s="46"/>
      <c r="R81" s="46"/>
      <c r="S81" s="46"/>
      <c r="T81" s="46"/>
      <c r="U81" s="46"/>
      <c r="V81" s="46"/>
      <c r="W81" s="57"/>
      <c r="X81" s="108"/>
      <c r="Y81" s="109"/>
      <c r="Z81" s="109"/>
      <c r="AA81" s="109"/>
      <c r="AB81" s="110"/>
      <c r="AC81" s="108"/>
      <c r="AD81" s="109"/>
      <c r="AE81" s="109"/>
      <c r="AF81" s="109"/>
      <c r="AG81" s="110"/>
      <c r="AH81" s="52"/>
      <c r="AI81" s="52"/>
      <c r="AJ81" s="52"/>
      <c r="AK81" s="52"/>
      <c r="AL81" s="52"/>
      <c r="AM81" s="52">
        <f>IF(ISNUMBER(X81),X81,0)+IF(ISNUMBER(AC81),AC81,0)</f>
        <v>0</v>
      </c>
      <c r="AN81" s="52"/>
      <c r="AO81" s="52"/>
      <c r="AP81" s="52"/>
      <c r="AQ81" s="52"/>
      <c r="AR81" s="52"/>
      <c r="AS81" s="52"/>
      <c r="AT81" s="52"/>
      <c r="AU81" s="52"/>
      <c r="AV81" s="52"/>
      <c r="AW81" s="52"/>
      <c r="AX81" s="52"/>
      <c r="AY81" s="52"/>
      <c r="AZ81" s="52"/>
      <c r="BA81" s="52"/>
      <c r="BB81" s="52"/>
      <c r="BC81" s="52"/>
      <c r="BD81" s="52"/>
      <c r="BE81" s="52"/>
      <c r="BF81" s="52"/>
      <c r="BG81" s="52">
        <f>IF(ISNUMBER(AR81),AR81,0)+IF(ISNUMBER(AW81),AW81,0)</f>
        <v>0</v>
      </c>
      <c r="BH81" s="52"/>
      <c r="BI81" s="52"/>
      <c r="BJ81" s="52"/>
      <c r="BK81" s="52"/>
      <c r="CA81" s="6" t="s">
        <v>32</v>
      </c>
    </row>
    <row r="83" spans="1:79" hidden="1" x14ac:dyDescent="0.25"/>
    <row r="84" spans="1:79" ht="14.25" customHeight="1" x14ac:dyDescent="0.25">
      <c r="A84" s="69" t="s">
        <v>120</v>
      </c>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row>
    <row r="85" spans="1:79" ht="14.25" customHeight="1" x14ac:dyDescent="0.25">
      <c r="A85" s="69" t="s">
        <v>251</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row>
    <row r="86" spans="1:79" ht="15" hidden="1" customHeight="1" x14ac:dyDescent="0.25">
      <c r="A86" s="85" t="s">
        <v>237</v>
      </c>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row>
    <row r="87" spans="1:79" ht="16.8" customHeight="1" x14ac:dyDescent="0.25">
      <c r="A87" s="87" t="s">
        <v>6</v>
      </c>
      <c r="B87" s="88"/>
      <c r="C87" s="88"/>
      <c r="D87" s="87" t="s">
        <v>121</v>
      </c>
      <c r="E87" s="88"/>
      <c r="F87" s="88"/>
      <c r="G87" s="88"/>
      <c r="H87" s="88"/>
      <c r="I87" s="88"/>
      <c r="J87" s="88"/>
      <c r="K87" s="88"/>
      <c r="L87" s="88"/>
      <c r="M87" s="88"/>
      <c r="N87" s="88"/>
      <c r="O87" s="88"/>
      <c r="P87" s="88"/>
      <c r="Q87" s="88"/>
      <c r="R87" s="88"/>
      <c r="S87" s="88"/>
      <c r="T87" s="89"/>
      <c r="U87" s="82" t="s">
        <v>238</v>
      </c>
      <c r="V87" s="83"/>
      <c r="W87" s="83"/>
      <c r="X87" s="83"/>
      <c r="Y87" s="83"/>
      <c r="Z87" s="83"/>
      <c r="AA87" s="83"/>
      <c r="AB87" s="83"/>
      <c r="AC87" s="83"/>
      <c r="AD87" s="83"/>
      <c r="AE87" s="83"/>
      <c r="AF87" s="83"/>
      <c r="AG87" s="83"/>
      <c r="AH87" s="83"/>
      <c r="AI87" s="83"/>
      <c r="AJ87" s="83"/>
      <c r="AK87" s="83"/>
      <c r="AL87" s="83"/>
      <c r="AM87" s="84"/>
      <c r="AN87" s="82" t="s">
        <v>241</v>
      </c>
      <c r="AO87" s="83"/>
      <c r="AP87" s="83"/>
      <c r="AQ87" s="83"/>
      <c r="AR87" s="83"/>
      <c r="AS87" s="83"/>
      <c r="AT87" s="83"/>
      <c r="AU87" s="83"/>
      <c r="AV87" s="83"/>
      <c r="AW87" s="83"/>
      <c r="AX87" s="83"/>
      <c r="AY87" s="83"/>
      <c r="AZ87" s="83"/>
      <c r="BA87" s="83"/>
      <c r="BB87" s="83"/>
      <c r="BC87" s="83"/>
      <c r="BD87" s="83"/>
      <c r="BE87" s="83"/>
      <c r="BF87" s="84"/>
      <c r="BG87" s="43" t="s">
        <v>248</v>
      </c>
      <c r="BH87" s="43"/>
      <c r="BI87" s="43"/>
      <c r="BJ87" s="43"/>
      <c r="BK87" s="43"/>
      <c r="BL87" s="43"/>
      <c r="BM87" s="43"/>
      <c r="BN87" s="43"/>
      <c r="BO87" s="43"/>
      <c r="BP87" s="43"/>
      <c r="BQ87" s="43"/>
      <c r="BR87" s="43"/>
      <c r="BS87" s="43"/>
      <c r="BT87" s="43"/>
      <c r="BU87" s="43"/>
      <c r="BV87" s="43"/>
      <c r="BW87" s="43"/>
      <c r="BX87" s="43"/>
      <c r="BY87" s="43"/>
    </row>
    <row r="88" spans="1:79" ht="42.6" customHeight="1" x14ac:dyDescent="0.25">
      <c r="A88" s="90"/>
      <c r="B88" s="91"/>
      <c r="C88" s="91"/>
      <c r="D88" s="90"/>
      <c r="E88" s="91"/>
      <c r="F88" s="91"/>
      <c r="G88" s="91"/>
      <c r="H88" s="91"/>
      <c r="I88" s="91"/>
      <c r="J88" s="91"/>
      <c r="K88" s="91"/>
      <c r="L88" s="91"/>
      <c r="M88" s="91"/>
      <c r="N88" s="91"/>
      <c r="O88" s="91"/>
      <c r="P88" s="91"/>
      <c r="Q88" s="91"/>
      <c r="R88" s="91"/>
      <c r="S88" s="91"/>
      <c r="T88" s="92"/>
      <c r="U88" s="82" t="s">
        <v>4</v>
      </c>
      <c r="V88" s="83"/>
      <c r="W88" s="83"/>
      <c r="X88" s="83"/>
      <c r="Y88" s="84"/>
      <c r="Z88" s="82" t="s">
        <v>3</v>
      </c>
      <c r="AA88" s="83"/>
      <c r="AB88" s="83"/>
      <c r="AC88" s="83"/>
      <c r="AD88" s="84"/>
      <c r="AE88" s="105" t="s">
        <v>116</v>
      </c>
      <c r="AF88" s="106"/>
      <c r="AG88" s="106"/>
      <c r="AH88" s="107"/>
      <c r="AI88" s="82" t="s">
        <v>5</v>
      </c>
      <c r="AJ88" s="83"/>
      <c r="AK88" s="83"/>
      <c r="AL88" s="83"/>
      <c r="AM88" s="84"/>
      <c r="AN88" s="82" t="s">
        <v>4</v>
      </c>
      <c r="AO88" s="83"/>
      <c r="AP88" s="83"/>
      <c r="AQ88" s="83"/>
      <c r="AR88" s="84"/>
      <c r="AS88" s="82" t="s">
        <v>3</v>
      </c>
      <c r="AT88" s="83"/>
      <c r="AU88" s="83"/>
      <c r="AV88" s="83"/>
      <c r="AW88" s="84"/>
      <c r="AX88" s="105" t="s">
        <v>116</v>
      </c>
      <c r="AY88" s="106"/>
      <c r="AZ88" s="106"/>
      <c r="BA88" s="107"/>
      <c r="BB88" s="82" t="s">
        <v>96</v>
      </c>
      <c r="BC88" s="83"/>
      <c r="BD88" s="83"/>
      <c r="BE88" s="83"/>
      <c r="BF88" s="84"/>
      <c r="BG88" s="82" t="s">
        <v>4</v>
      </c>
      <c r="BH88" s="83"/>
      <c r="BI88" s="83"/>
      <c r="BJ88" s="83"/>
      <c r="BK88" s="84"/>
      <c r="BL88" s="43" t="s">
        <v>3</v>
      </c>
      <c r="BM88" s="43"/>
      <c r="BN88" s="43"/>
      <c r="BO88" s="43"/>
      <c r="BP88" s="43"/>
      <c r="BQ88" s="75" t="s">
        <v>116</v>
      </c>
      <c r="BR88" s="75"/>
      <c r="BS88" s="75"/>
      <c r="BT88" s="75"/>
      <c r="BU88" s="82" t="s">
        <v>97</v>
      </c>
      <c r="BV88" s="83"/>
      <c r="BW88" s="83"/>
      <c r="BX88" s="83"/>
      <c r="BY88" s="84"/>
    </row>
    <row r="89" spans="1:79" ht="15" customHeight="1" x14ac:dyDescent="0.25">
      <c r="A89" s="82">
        <v>1</v>
      </c>
      <c r="B89" s="83"/>
      <c r="C89" s="83"/>
      <c r="D89" s="82">
        <v>2</v>
      </c>
      <c r="E89" s="83"/>
      <c r="F89" s="83"/>
      <c r="G89" s="83"/>
      <c r="H89" s="83"/>
      <c r="I89" s="83"/>
      <c r="J89" s="83"/>
      <c r="K89" s="83"/>
      <c r="L89" s="83"/>
      <c r="M89" s="83"/>
      <c r="N89" s="83"/>
      <c r="O89" s="83"/>
      <c r="P89" s="83"/>
      <c r="Q89" s="83"/>
      <c r="R89" s="83"/>
      <c r="S89" s="83"/>
      <c r="T89" s="84"/>
      <c r="U89" s="82">
        <v>3</v>
      </c>
      <c r="V89" s="83"/>
      <c r="W89" s="83"/>
      <c r="X89" s="83"/>
      <c r="Y89" s="84"/>
      <c r="Z89" s="82">
        <v>4</v>
      </c>
      <c r="AA89" s="83"/>
      <c r="AB89" s="83"/>
      <c r="AC89" s="83"/>
      <c r="AD89" s="84"/>
      <c r="AE89" s="82">
        <v>5</v>
      </c>
      <c r="AF89" s="83"/>
      <c r="AG89" s="83"/>
      <c r="AH89" s="84"/>
      <c r="AI89" s="82">
        <v>6</v>
      </c>
      <c r="AJ89" s="83"/>
      <c r="AK89" s="83"/>
      <c r="AL89" s="83"/>
      <c r="AM89" s="84"/>
      <c r="AN89" s="82">
        <v>7</v>
      </c>
      <c r="AO89" s="83"/>
      <c r="AP89" s="83"/>
      <c r="AQ89" s="83"/>
      <c r="AR89" s="84"/>
      <c r="AS89" s="82">
        <v>8</v>
      </c>
      <c r="AT89" s="83"/>
      <c r="AU89" s="83"/>
      <c r="AV89" s="83"/>
      <c r="AW89" s="84"/>
      <c r="AX89" s="43">
        <v>9</v>
      </c>
      <c r="AY89" s="43"/>
      <c r="AZ89" s="43"/>
      <c r="BA89" s="43"/>
      <c r="BB89" s="82">
        <v>10</v>
      </c>
      <c r="BC89" s="83"/>
      <c r="BD89" s="83"/>
      <c r="BE89" s="83"/>
      <c r="BF89" s="84"/>
      <c r="BG89" s="82">
        <v>11</v>
      </c>
      <c r="BH89" s="83"/>
      <c r="BI89" s="83"/>
      <c r="BJ89" s="83"/>
      <c r="BK89" s="84"/>
      <c r="BL89" s="43">
        <v>12</v>
      </c>
      <c r="BM89" s="43"/>
      <c r="BN89" s="43"/>
      <c r="BO89" s="43"/>
      <c r="BP89" s="43"/>
      <c r="BQ89" s="82">
        <v>13</v>
      </c>
      <c r="BR89" s="83"/>
      <c r="BS89" s="83"/>
      <c r="BT89" s="84"/>
      <c r="BU89" s="82">
        <v>14</v>
      </c>
      <c r="BV89" s="83"/>
      <c r="BW89" s="83"/>
      <c r="BX89" s="83"/>
      <c r="BY89" s="84"/>
    </row>
    <row r="90" spans="1:79" s="1" customFormat="1" ht="14.25" hidden="1" customHeight="1" x14ac:dyDescent="0.25">
      <c r="A90" s="96" t="s">
        <v>69</v>
      </c>
      <c r="B90" s="97"/>
      <c r="C90" s="97"/>
      <c r="D90" s="96" t="s">
        <v>57</v>
      </c>
      <c r="E90" s="97"/>
      <c r="F90" s="97"/>
      <c r="G90" s="97"/>
      <c r="H90" s="97"/>
      <c r="I90" s="97"/>
      <c r="J90" s="97"/>
      <c r="K90" s="97"/>
      <c r="L90" s="97"/>
      <c r="M90" s="97"/>
      <c r="N90" s="97"/>
      <c r="O90" s="97"/>
      <c r="P90" s="97"/>
      <c r="Q90" s="97"/>
      <c r="R90" s="97"/>
      <c r="S90" s="97"/>
      <c r="T90" s="98"/>
      <c r="U90" s="73" t="s">
        <v>65</v>
      </c>
      <c r="V90" s="73"/>
      <c r="W90" s="73"/>
      <c r="X90" s="73"/>
      <c r="Y90" s="73"/>
      <c r="Z90" s="73" t="s">
        <v>66</v>
      </c>
      <c r="AA90" s="73"/>
      <c r="AB90" s="73"/>
      <c r="AC90" s="73"/>
      <c r="AD90" s="73"/>
      <c r="AE90" s="73" t="s">
        <v>91</v>
      </c>
      <c r="AF90" s="73"/>
      <c r="AG90" s="73"/>
      <c r="AH90" s="73"/>
      <c r="AI90" s="93" t="s">
        <v>170</v>
      </c>
      <c r="AJ90" s="93"/>
      <c r="AK90" s="93"/>
      <c r="AL90" s="93"/>
      <c r="AM90" s="93"/>
      <c r="AN90" s="73" t="s">
        <v>67</v>
      </c>
      <c r="AO90" s="73"/>
      <c r="AP90" s="73"/>
      <c r="AQ90" s="73"/>
      <c r="AR90" s="73"/>
      <c r="AS90" s="73" t="s">
        <v>68</v>
      </c>
      <c r="AT90" s="73"/>
      <c r="AU90" s="73"/>
      <c r="AV90" s="73"/>
      <c r="AW90" s="73"/>
      <c r="AX90" s="73" t="s">
        <v>92</v>
      </c>
      <c r="AY90" s="73"/>
      <c r="AZ90" s="73"/>
      <c r="BA90" s="73"/>
      <c r="BB90" s="93" t="s">
        <v>170</v>
      </c>
      <c r="BC90" s="93"/>
      <c r="BD90" s="93"/>
      <c r="BE90" s="93"/>
      <c r="BF90" s="93"/>
      <c r="BG90" s="73" t="s">
        <v>58</v>
      </c>
      <c r="BH90" s="73"/>
      <c r="BI90" s="73"/>
      <c r="BJ90" s="73"/>
      <c r="BK90" s="73"/>
      <c r="BL90" s="73" t="s">
        <v>59</v>
      </c>
      <c r="BM90" s="73"/>
      <c r="BN90" s="73"/>
      <c r="BO90" s="73"/>
      <c r="BP90" s="73"/>
      <c r="BQ90" s="73" t="s">
        <v>93</v>
      </c>
      <c r="BR90" s="73"/>
      <c r="BS90" s="73"/>
      <c r="BT90" s="73"/>
      <c r="BU90" s="93" t="s">
        <v>170</v>
      </c>
      <c r="BV90" s="93"/>
      <c r="BW90" s="93"/>
      <c r="BX90" s="93"/>
      <c r="BY90" s="93"/>
      <c r="CA90" t="s">
        <v>33</v>
      </c>
    </row>
    <row r="91" spans="1:79" s="25" customFormat="1" ht="39.6" customHeight="1" x14ac:dyDescent="0.25">
      <c r="A91" s="40">
        <v>1</v>
      </c>
      <c r="B91" s="41"/>
      <c r="C91" s="41"/>
      <c r="D91" s="35" t="s">
        <v>177</v>
      </c>
      <c r="E91" s="36"/>
      <c r="F91" s="36"/>
      <c r="G91" s="36"/>
      <c r="H91" s="36"/>
      <c r="I91" s="36"/>
      <c r="J91" s="36"/>
      <c r="K91" s="36"/>
      <c r="L91" s="36"/>
      <c r="M91" s="36"/>
      <c r="N91" s="36"/>
      <c r="O91" s="36"/>
      <c r="P91" s="36"/>
      <c r="Q91" s="36"/>
      <c r="R91" s="36"/>
      <c r="S91" s="36"/>
      <c r="T91" s="37"/>
      <c r="U91" s="53">
        <v>305000</v>
      </c>
      <c r="V91" s="54"/>
      <c r="W91" s="54"/>
      <c r="X91" s="54"/>
      <c r="Y91" s="55"/>
      <c r="Z91" s="53">
        <v>0</v>
      </c>
      <c r="AA91" s="54"/>
      <c r="AB91" s="54"/>
      <c r="AC91" s="54"/>
      <c r="AD91" s="55"/>
      <c r="AE91" s="53">
        <v>0</v>
      </c>
      <c r="AF91" s="54"/>
      <c r="AG91" s="54"/>
      <c r="AH91" s="55"/>
      <c r="AI91" s="53">
        <f>IF(ISNUMBER(U91),U91,0)+IF(ISNUMBER(Z91),Z91,0)</f>
        <v>305000</v>
      </c>
      <c r="AJ91" s="54"/>
      <c r="AK91" s="54"/>
      <c r="AL91" s="54"/>
      <c r="AM91" s="55"/>
      <c r="AN91" s="53">
        <v>395900</v>
      </c>
      <c r="AO91" s="54"/>
      <c r="AP91" s="54"/>
      <c r="AQ91" s="54"/>
      <c r="AR91" s="55"/>
      <c r="AS91" s="53">
        <v>0</v>
      </c>
      <c r="AT91" s="54"/>
      <c r="AU91" s="54"/>
      <c r="AV91" s="54"/>
      <c r="AW91" s="55"/>
      <c r="AX91" s="53">
        <v>0</v>
      </c>
      <c r="AY91" s="54"/>
      <c r="AZ91" s="54"/>
      <c r="BA91" s="55"/>
      <c r="BB91" s="53">
        <f>IF(ISNUMBER(AN91),AN91,0)+IF(ISNUMBER(AS91),AS91,0)</f>
        <v>395900</v>
      </c>
      <c r="BC91" s="54"/>
      <c r="BD91" s="54"/>
      <c r="BE91" s="54"/>
      <c r="BF91" s="55"/>
      <c r="BG91" s="53">
        <v>305000</v>
      </c>
      <c r="BH91" s="54"/>
      <c r="BI91" s="54"/>
      <c r="BJ91" s="54"/>
      <c r="BK91" s="55"/>
      <c r="BL91" s="53">
        <v>0</v>
      </c>
      <c r="BM91" s="54"/>
      <c r="BN91" s="54"/>
      <c r="BO91" s="54"/>
      <c r="BP91" s="55"/>
      <c r="BQ91" s="53">
        <v>0</v>
      </c>
      <c r="BR91" s="54"/>
      <c r="BS91" s="54"/>
      <c r="BT91" s="55"/>
      <c r="BU91" s="53">
        <f>IF(ISNUMBER(BG91),BG91,0)+IF(ISNUMBER(BL91),BL91,0)</f>
        <v>305000</v>
      </c>
      <c r="BV91" s="54"/>
      <c r="BW91" s="54"/>
      <c r="BX91" s="54"/>
      <c r="BY91" s="55"/>
      <c r="CA91" s="25" t="s">
        <v>34</v>
      </c>
    </row>
    <row r="92" spans="1:79" s="25" customFormat="1" ht="79.2" customHeight="1" x14ac:dyDescent="0.25">
      <c r="A92" s="40">
        <v>2</v>
      </c>
      <c r="B92" s="41"/>
      <c r="C92" s="41"/>
      <c r="D92" s="35" t="s">
        <v>178</v>
      </c>
      <c r="E92" s="36"/>
      <c r="F92" s="36"/>
      <c r="G92" s="36"/>
      <c r="H92" s="36"/>
      <c r="I92" s="36"/>
      <c r="J92" s="36"/>
      <c r="K92" s="36"/>
      <c r="L92" s="36"/>
      <c r="M92" s="36"/>
      <c r="N92" s="36"/>
      <c r="O92" s="36"/>
      <c r="P92" s="36"/>
      <c r="Q92" s="36"/>
      <c r="R92" s="36"/>
      <c r="S92" s="36"/>
      <c r="T92" s="37"/>
      <c r="U92" s="53">
        <v>150000</v>
      </c>
      <c r="V92" s="54"/>
      <c r="W92" s="54"/>
      <c r="X92" s="54"/>
      <c r="Y92" s="55"/>
      <c r="Z92" s="53">
        <v>0</v>
      </c>
      <c r="AA92" s="54"/>
      <c r="AB92" s="54"/>
      <c r="AC92" s="54"/>
      <c r="AD92" s="55"/>
      <c r="AE92" s="53">
        <v>0</v>
      </c>
      <c r="AF92" s="54"/>
      <c r="AG92" s="54"/>
      <c r="AH92" s="55"/>
      <c r="AI92" s="53">
        <f>IF(ISNUMBER(U92),U92,0)+IF(ISNUMBER(Z92),Z92,0)</f>
        <v>150000</v>
      </c>
      <c r="AJ92" s="54"/>
      <c r="AK92" s="54"/>
      <c r="AL92" s="54"/>
      <c r="AM92" s="55"/>
      <c r="AN92" s="53">
        <v>150000</v>
      </c>
      <c r="AO92" s="54"/>
      <c r="AP92" s="54"/>
      <c r="AQ92" s="54"/>
      <c r="AR92" s="55"/>
      <c r="AS92" s="53">
        <v>0</v>
      </c>
      <c r="AT92" s="54"/>
      <c r="AU92" s="54"/>
      <c r="AV92" s="54"/>
      <c r="AW92" s="55"/>
      <c r="AX92" s="53">
        <v>0</v>
      </c>
      <c r="AY92" s="54"/>
      <c r="AZ92" s="54"/>
      <c r="BA92" s="55"/>
      <c r="BB92" s="53">
        <f>IF(ISNUMBER(AN92),AN92,0)+IF(ISNUMBER(AS92),AS92,0)</f>
        <v>150000</v>
      </c>
      <c r="BC92" s="54"/>
      <c r="BD92" s="54"/>
      <c r="BE92" s="54"/>
      <c r="BF92" s="55"/>
      <c r="BG92" s="53">
        <v>200000</v>
      </c>
      <c r="BH92" s="54"/>
      <c r="BI92" s="54"/>
      <c r="BJ92" s="54"/>
      <c r="BK92" s="55"/>
      <c r="BL92" s="53">
        <v>0</v>
      </c>
      <c r="BM92" s="54"/>
      <c r="BN92" s="54"/>
      <c r="BO92" s="54"/>
      <c r="BP92" s="55"/>
      <c r="BQ92" s="53">
        <v>0</v>
      </c>
      <c r="BR92" s="54"/>
      <c r="BS92" s="54"/>
      <c r="BT92" s="55"/>
      <c r="BU92" s="53">
        <f>IF(ISNUMBER(BG92),BG92,0)+IF(ISNUMBER(BL92),BL92,0)</f>
        <v>200000</v>
      </c>
      <c r="BV92" s="54"/>
      <c r="BW92" s="54"/>
      <c r="BX92" s="54"/>
      <c r="BY92" s="55"/>
    </row>
    <row r="93" spans="1:79" s="25" customFormat="1" ht="66" customHeight="1" x14ac:dyDescent="0.25">
      <c r="A93" s="40">
        <v>3</v>
      </c>
      <c r="B93" s="41"/>
      <c r="C93" s="41"/>
      <c r="D93" s="35" t="s">
        <v>179</v>
      </c>
      <c r="E93" s="36"/>
      <c r="F93" s="36"/>
      <c r="G93" s="36"/>
      <c r="H93" s="36"/>
      <c r="I93" s="36"/>
      <c r="J93" s="36"/>
      <c r="K93" s="36"/>
      <c r="L93" s="36"/>
      <c r="M93" s="36"/>
      <c r="N93" s="36"/>
      <c r="O93" s="36"/>
      <c r="P93" s="36"/>
      <c r="Q93" s="36"/>
      <c r="R93" s="36"/>
      <c r="S93" s="36"/>
      <c r="T93" s="37"/>
      <c r="U93" s="53">
        <v>0</v>
      </c>
      <c r="V93" s="54"/>
      <c r="W93" s="54"/>
      <c r="X93" s="54"/>
      <c r="Y93" s="55"/>
      <c r="Z93" s="53">
        <v>0</v>
      </c>
      <c r="AA93" s="54"/>
      <c r="AB93" s="54"/>
      <c r="AC93" s="54"/>
      <c r="AD93" s="55"/>
      <c r="AE93" s="53">
        <v>0</v>
      </c>
      <c r="AF93" s="54"/>
      <c r="AG93" s="54"/>
      <c r="AH93" s="55"/>
      <c r="AI93" s="53">
        <f>IF(ISNUMBER(U93),U93,0)+IF(ISNUMBER(Z93),Z93,0)</f>
        <v>0</v>
      </c>
      <c r="AJ93" s="54"/>
      <c r="AK93" s="54"/>
      <c r="AL93" s="54"/>
      <c r="AM93" s="55"/>
      <c r="AN93" s="53">
        <v>140000</v>
      </c>
      <c r="AO93" s="54"/>
      <c r="AP93" s="54"/>
      <c r="AQ93" s="54"/>
      <c r="AR93" s="55"/>
      <c r="AS93" s="53">
        <v>0</v>
      </c>
      <c r="AT93" s="54"/>
      <c r="AU93" s="54"/>
      <c r="AV93" s="54"/>
      <c r="AW93" s="55"/>
      <c r="AX93" s="53">
        <v>0</v>
      </c>
      <c r="AY93" s="54"/>
      <c r="AZ93" s="54"/>
      <c r="BA93" s="55"/>
      <c r="BB93" s="53">
        <f>IF(ISNUMBER(AN93),AN93,0)+IF(ISNUMBER(AS93),AS93,0)</f>
        <v>140000</v>
      </c>
      <c r="BC93" s="54"/>
      <c r="BD93" s="54"/>
      <c r="BE93" s="54"/>
      <c r="BF93" s="55"/>
      <c r="BG93" s="53">
        <v>50000</v>
      </c>
      <c r="BH93" s="54"/>
      <c r="BI93" s="54"/>
      <c r="BJ93" s="54"/>
      <c r="BK93" s="55"/>
      <c r="BL93" s="53">
        <v>0</v>
      </c>
      <c r="BM93" s="54"/>
      <c r="BN93" s="54"/>
      <c r="BO93" s="54"/>
      <c r="BP93" s="55"/>
      <c r="BQ93" s="53">
        <v>0</v>
      </c>
      <c r="BR93" s="54"/>
      <c r="BS93" s="54"/>
      <c r="BT93" s="55"/>
      <c r="BU93" s="53">
        <f>IF(ISNUMBER(BG93),BG93,0)+IF(ISNUMBER(BL93),BL93,0)</f>
        <v>50000</v>
      </c>
      <c r="BV93" s="54"/>
      <c r="BW93" s="54"/>
      <c r="BX93" s="54"/>
      <c r="BY93" s="55"/>
    </row>
    <row r="94" spans="1:79" s="6" customFormat="1" ht="12.75" customHeight="1" x14ac:dyDescent="0.25">
      <c r="A94" s="45"/>
      <c r="B94" s="46"/>
      <c r="C94" s="46"/>
      <c r="D94" s="30" t="s">
        <v>147</v>
      </c>
      <c r="E94" s="31"/>
      <c r="F94" s="31"/>
      <c r="G94" s="31"/>
      <c r="H94" s="31"/>
      <c r="I94" s="31"/>
      <c r="J94" s="31"/>
      <c r="K94" s="31"/>
      <c r="L94" s="31"/>
      <c r="M94" s="31"/>
      <c r="N94" s="31"/>
      <c r="O94" s="31"/>
      <c r="P94" s="31"/>
      <c r="Q94" s="31"/>
      <c r="R94" s="31"/>
      <c r="S94" s="31"/>
      <c r="T94" s="32"/>
      <c r="U94" s="49">
        <v>455000</v>
      </c>
      <c r="V94" s="50"/>
      <c r="W94" s="50"/>
      <c r="X94" s="50"/>
      <c r="Y94" s="51"/>
      <c r="Z94" s="49">
        <v>0</v>
      </c>
      <c r="AA94" s="50"/>
      <c r="AB94" s="50"/>
      <c r="AC94" s="50"/>
      <c r="AD94" s="51"/>
      <c r="AE94" s="49">
        <v>0</v>
      </c>
      <c r="AF94" s="50"/>
      <c r="AG94" s="50"/>
      <c r="AH94" s="51"/>
      <c r="AI94" s="49">
        <f>IF(ISNUMBER(U94),U94,0)+IF(ISNUMBER(Z94),Z94,0)</f>
        <v>455000</v>
      </c>
      <c r="AJ94" s="50"/>
      <c r="AK94" s="50"/>
      <c r="AL94" s="50"/>
      <c r="AM94" s="51"/>
      <c r="AN94" s="49">
        <v>685900</v>
      </c>
      <c r="AO94" s="50"/>
      <c r="AP94" s="50"/>
      <c r="AQ94" s="50"/>
      <c r="AR94" s="51"/>
      <c r="AS94" s="49">
        <v>0</v>
      </c>
      <c r="AT94" s="50"/>
      <c r="AU94" s="50"/>
      <c r="AV94" s="50"/>
      <c r="AW94" s="51"/>
      <c r="AX94" s="49">
        <v>0</v>
      </c>
      <c r="AY94" s="50"/>
      <c r="AZ94" s="50"/>
      <c r="BA94" s="51"/>
      <c r="BB94" s="49">
        <f>IF(ISNUMBER(AN94),AN94,0)+IF(ISNUMBER(AS94),AS94,0)</f>
        <v>685900</v>
      </c>
      <c r="BC94" s="50"/>
      <c r="BD94" s="50"/>
      <c r="BE94" s="50"/>
      <c r="BF94" s="51"/>
      <c r="BG94" s="49">
        <v>555000</v>
      </c>
      <c r="BH94" s="50"/>
      <c r="BI94" s="50"/>
      <c r="BJ94" s="50"/>
      <c r="BK94" s="51"/>
      <c r="BL94" s="49">
        <v>0</v>
      </c>
      <c r="BM94" s="50"/>
      <c r="BN94" s="50"/>
      <c r="BO94" s="50"/>
      <c r="BP94" s="51"/>
      <c r="BQ94" s="49">
        <v>0</v>
      </c>
      <c r="BR94" s="50"/>
      <c r="BS94" s="50"/>
      <c r="BT94" s="51"/>
      <c r="BU94" s="49">
        <f>IF(ISNUMBER(BG94),BG94,0)+IF(ISNUMBER(BL94),BL94,0)</f>
        <v>555000</v>
      </c>
      <c r="BV94" s="50"/>
      <c r="BW94" s="50"/>
      <c r="BX94" s="50"/>
      <c r="BY94" s="51"/>
    </row>
    <row r="96" spans="1:79" ht="14.25" customHeight="1" x14ac:dyDescent="0.25">
      <c r="A96" s="69" t="s">
        <v>267</v>
      </c>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row>
    <row r="97" spans="1:79" ht="15" hidden="1" customHeight="1" x14ac:dyDescent="0.25">
      <c r="A97" s="86" t="s">
        <v>237</v>
      </c>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row>
    <row r="98" spans="1:79" ht="16.2" customHeight="1" x14ac:dyDescent="0.25">
      <c r="A98" s="87" t="s">
        <v>6</v>
      </c>
      <c r="B98" s="88"/>
      <c r="C98" s="88"/>
      <c r="D98" s="87" t="s">
        <v>121</v>
      </c>
      <c r="E98" s="88"/>
      <c r="F98" s="88"/>
      <c r="G98" s="88"/>
      <c r="H98" s="88"/>
      <c r="I98" s="88"/>
      <c r="J98" s="88"/>
      <c r="K98" s="88"/>
      <c r="L98" s="88"/>
      <c r="M98" s="88"/>
      <c r="N98" s="88"/>
      <c r="O98" s="88"/>
      <c r="P98" s="88"/>
      <c r="Q98" s="88"/>
      <c r="R98" s="88"/>
      <c r="S98" s="88"/>
      <c r="T98" s="89"/>
      <c r="U98" s="43" t="s">
        <v>259</v>
      </c>
      <c r="V98" s="43"/>
      <c r="W98" s="43"/>
      <c r="X98" s="43"/>
      <c r="Y98" s="43"/>
      <c r="Z98" s="43"/>
      <c r="AA98" s="43"/>
      <c r="AB98" s="43"/>
      <c r="AC98" s="43"/>
      <c r="AD98" s="43"/>
      <c r="AE98" s="43"/>
      <c r="AF98" s="43"/>
      <c r="AG98" s="43"/>
      <c r="AH98" s="43"/>
      <c r="AI98" s="43"/>
      <c r="AJ98" s="43"/>
      <c r="AK98" s="43"/>
      <c r="AL98" s="43"/>
      <c r="AM98" s="43"/>
      <c r="AN98" s="43"/>
      <c r="AO98" s="43" t="s">
        <v>264</v>
      </c>
      <c r="AP98" s="43"/>
      <c r="AQ98" s="43"/>
      <c r="AR98" s="43"/>
      <c r="AS98" s="43"/>
      <c r="AT98" s="43"/>
      <c r="AU98" s="43"/>
      <c r="AV98" s="43"/>
      <c r="AW98" s="43"/>
      <c r="AX98" s="43"/>
      <c r="AY98" s="43"/>
      <c r="AZ98" s="43"/>
      <c r="BA98" s="43"/>
      <c r="BB98" s="43"/>
      <c r="BC98" s="43"/>
      <c r="BD98" s="43"/>
      <c r="BE98" s="43"/>
      <c r="BF98" s="43"/>
      <c r="BG98" s="43"/>
      <c r="BH98" s="43"/>
    </row>
    <row r="99" spans="1:79" ht="41.4" customHeight="1" x14ac:dyDescent="0.25">
      <c r="A99" s="90"/>
      <c r="B99" s="91"/>
      <c r="C99" s="91"/>
      <c r="D99" s="90"/>
      <c r="E99" s="91"/>
      <c r="F99" s="91"/>
      <c r="G99" s="91"/>
      <c r="H99" s="91"/>
      <c r="I99" s="91"/>
      <c r="J99" s="91"/>
      <c r="K99" s="91"/>
      <c r="L99" s="91"/>
      <c r="M99" s="91"/>
      <c r="N99" s="91"/>
      <c r="O99" s="91"/>
      <c r="P99" s="91"/>
      <c r="Q99" s="91"/>
      <c r="R99" s="91"/>
      <c r="S99" s="91"/>
      <c r="T99" s="92"/>
      <c r="U99" s="82" t="s">
        <v>4</v>
      </c>
      <c r="V99" s="83"/>
      <c r="W99" s="83"/>
      <c r="X99" s="83"/>
      <c r="Y99" s="84"/>
      <c r="Z99" s="82" t="s">
        <v>3</v>
      </c>
      <c r="AA99" s="83"/>
      <c r="AB99" s="83"/>
      <c r="AC99" s="83"/>
      <c r="AD99" s="84"/>
      <c r="AE99" s="105" t="s">
        <v>116</v>
      </c>
      <c r="AF99" s="106"/>
      <c r="AG99" s="106"/>
      <c r="AH99" s="106"/>
      <c r="AI99" s="107"/>
      <c r="AJ99" s="82" t="s">
        <v>5</v>
      </c>
      <c r="AK99" s="83"/>
      <c r="AL99" s="83"/>
      <c r="AM99" s="83"/>
      <c r="AN99" s="84"/>
      <c r="AO99" s="82" t="s">
        <v>4</v>
      </c>
      <c r="AP99" s="83"/>
      <c r="AQ99" s="83"/>
      <c r="AR99" s="83"/>
      <c r="AS99" s="84"/>
      <c r="AT99" s="82" t="s">
        <v>3</v>
      </c>
      <c r="AU99" s="83"/>
      <c r="AV99" s="83"/>
      <c r="AW99" s="83"/>
      <c r="AX99" s="84"/>
      <c r="AY99" s="105" t="s">
        <v>116</v>
      </c>
      <c r="AZ99" s="106"/>
      <c r="BA99" s="106"/>
      <c r="BB99" s="106"/>
      <c r="BC99" s="107"/>
      <c r="BD99" s="43" t="s">
        <v>96</v>
      </c>
      <c r="BE99" s="43"/>
      <c r="BF99" s="43"/>
      <c r="BG99" s="43"/>
      <c r="BH99" s="43"/>
    </row>
    <row r="100" spans="1:79" ht="15" customHeight="1" x14ac:dyDescent="0.25">
      <c r="A100" s="82" t="s">
        <v>169</v>
      </c>
      <c r="B100" s="83"/>
      <c r="C100" s="83"/>
      <c r="D100" s="82">
        <v>2</v>
      </c>
      <c r="E100" s="83"/>
      <c r="F100" s="83"/>
      <c r="G100" s="83"/>
      <c r="H100" s="83"/>
      <c r="I100" s="83"/>
      <c r="J100" s="83"/>
      <c r="K100" s="83"/>
      <c r="L100" s="83"/>
      <c r="M100" s="83"/>
      <c r="N100" s="83"/>
      <c r="O100" s="83"/>
      <c r="P100" s="83"/>
      <c r="Q100" s="83"/>
      <c r="R100" s="83"/>
      <c r="S100" s="83"/>
      <c r="T100" s="84"/>
      <c r="U100" s="82">
        <v>3</v>
      </c>
      <c r="V100" s="83"/>
      <c r="W100" s="83"/>
      <c r="X100" s="83"/>
      <c r="Y100" s="84"/>
      <c r="Z100" s="82">
        <v>4</v>
      </c>
      <c r="AA100" s="83"/>
      <c r="AB100" s="83"/>
      <c r="AC100" s="83"/>
      <c r="AD100" s="84"/>
      <c r="AE100" s="82">
        <v>5</v>
      </c>
      <c r="AF100" s="83"/>
      <c r="AG100" s="83"/>
      <c r="AH100" s="83"/>
      <c r="AI100" s="84"/>
      <c r="AJ100" s="82">
        <v>6</v>
      </c>
      <c r="AK100" s="83"/>
      <c r="AL100" s="83"/>
      <c r="AM100" s="83"/>
      <c r="AN100" s="84"/>
      <c r="AO100" s="82">
        <v>7</v>
      </c>
      <c r="AP100" s="83"/>
      <c r="AQ100" s="83"/>
      <c r="AR100" s="83"/>
      <c r="AS100" s="84"/>
      <c r="AT100" s="82">
        <v>8</v>
      </c>
      <c r="AU100" s="83"/>
      <c r="AV100" s="83"/>
      <c r="AW100" s="83"/>
      <c r="AX100" s="84"/>
      <c r="AY100" s="82">
        <v>9</v>
      </c>
      <c r="AZ100" s="83"/>
      <c r="BA100" s="83"/>
      <c r="BB100" s="83"/>
      <c r="BC100" s="84"/>
      <c r="BD100" s="82">
        <v>10</v>
      </c>
      <c r="BE100" s="83"/>
      <c r="BF100" s="83"/>
      <c r="BG100" s="83"/>
      <c r="BH100" s="84"/>
    </row>
    <row r="101" spans="1:79" s="1" customFormat="1" ht="12.75" hidden="1" customHeight="1" x14ac:dyDescent="0.25">
      <c r="A101" s="96" t="s">
        <v>69</v>
      </c>
      <c r="B101" s="97"/>
      <c r="C101" s="97"/>
      <c r="D101" s="96" t="s">
        <v>57</v>
      </c>
      <c r="E101" s="97"/>
      <c r="F101" s="97"/>
      <c r="G101" s="97"/>
      <c r="H101" s="97"/>
      <c r="I101" s="97"/>
      <c r="J101" s="97"/>
      <c r="K101" s="97"/>
      <c r="L101" s="97"/>
      <c r="M101" s="97"/>
      <c r="N101" s="97"/>
      <c r="O101" s="97"/>
      <c r="P101" s="97"/>
      <c r="Q101" s="97"/>
      <c r="R101" s="97"/>
      <c r="S101" s="97"/>
      <c r="T101" s="98"/>
      <c r="U101" s="96" t="s">
        <v>60</v>
      </c>
      <c r="V101" s="97"/>
      <c r="W101" s="97"/>
      <c r="X101" s="97"/>
      <c r="Y101" s="98"/>
      <c r="Z101" s="96" t="s">
        <v>61</v>
      </c>
      <c r="AA101" s="97"/>
      <c r="AB101" s="97"/>
      <c r="AC101" s="97"/>
      <c r="AD101" s="98"/>
      <c r="AE101" s="96" t="s">
        <v>94</v>
      </c>
      <c r="AF101" s="97"/>
      <c r="AG101" s="97"/>
      <c r="AH101" s="97"/>
      <c r="AI101" s="98"/>
      <c r="AJ101" s="102" t="s">
        <v>171</v>
      </c>
      <c r="AK101" s="103"/>
      <c r="AL101" s="103"/>
      <c r="AM101" s="103"/>
      <c r="AN101" s="104"/>
      <c r="AO101" s="96" t="s">
        <v>62</v>
      </c>
      <c r="AP101" s="97"/>
      <c r="AQ101" s="97"/>
      <c r="AR101" s="97"/>
      <c r="AS101" s="98"/>
      <c r="AT101" s="96" t="s">
        <v>63</v>
      </c>
      <c r="AU101" s="97"/>
      <c r="AV101" s="97"/>
      <c r="AW101" s="97"/>
      <c r="AX101" s="98"/>
      <c r="AY101" s="96" t="s">
        <v>95</v>
      </c>
      <c r="AZ101" s="97"/>
      <c r="BA101" s="97"/>
      <c r="BB101" s="97"/>
      <c r="BC101" s="98"/>
      <c r="BD101" s="93" t="s">
        <v>171</v>
      </c>
      <c r="BE101" s="93"/>
      <c r="BF101" s="93"/>
      <c r="BG101" s="93"/>
      <c r="BH101" s="93"/>
      <c r="CA101" s="1" t="s">
        <v>35</v>
      </c>
    </row>
    <row r="102" spans="1:79" s="25" customFormat="1" ht="39.6" customHeight="1" x14ac:dyDescent="0.25">
      <c r="A102" s="40">
        <v>1</v>
      </c>
      <c r="B102" s="41"/>
      <c r="C102" s="41"/>
      <c r="D102" s="35" t="s">
        <v>177</v>
      </c>
      <c r="E102" s="36"/>
      <c r="F102" s="36"/>
      <c r="G102" s="36"/>
      <c r="H102" s="36"/>
      <c r="I102" s="36"/>
      <c r="J102" s="36"/>
      <c r="K102" s="36"/>
      <c r="L102" s="36"/>
      <c r="M102" s="36"/>
      <c r="N102" s="36"/>
      <c r="O102" s="36"/>
      <c r="P102" s="36"/>
      <c r="Q102" s="36"/>
      <c r="R102" s="36"/>
      <c r="S102" s="36"/>
      <c r="T102" s="37"/>
      <c r="U102" s="53">
        <v>305000</v>
      </c>
      <c r="V102" s="54"/>
      <c r="W102" s="54"/>
      <c r="X102" s="54"/>
      <c r="Y102" s="55"/>
      <c r="Z102" s="53">
        <v>0</v>
      </c>
      <c r="AA102" s="54"/>
      <c r="AB102" s="54"/>
      <c r="AC102" s="54"/>
      <c r="AD102" s="55"/>
      <c r="AE102" s="56">
        <v>0</v>
      </c>
      <c r="AF102" s="56"/>
      <c r="AG102" s="56"/>
      <c r="AH102" s="56"/>
      <c r="AI102" s="56"/>
      <c r="AJ102" s="34">
        <f>IF(ISNUMBER(U102),U102,0)+IF(ISNUMBER(Z102),Z102,0)</f>
        <v>305000</v>
      </c>
      <c r="AK102" s="34"/>
      <c r="AL102" s="34"/>
      <c r="AM102" s="34"/>
      <c r="AN102" s="34"/>
      <c r="AO102" s="56">
        <v>305000</v>
      </c>
      <c r="AP102" s="56"/>
      <c r="AQ102" s="56"/>
      <c r="AR102" s="56"/>
      <c r="AS102" s="56"/>
      <c r="AT102" s="34">
        <v>0</v>
      </c>
      <c r="AU102" s="34"/>
      <c r="AV102" s="34"/>
      <c r="AW102" s="34"/>
      <c r="AX102" s="34"/>
      <c r="AY102" s="56">
        <v>0</v>
      </c>
      <c r="AZ102" s="56"/>
      <c r="BA102" s="56"/>
      <c r="BB102" s="56"/>
      <c r="BC102" s="56"/>
      <c r="BD102" s="34">
        <f>IF(ISNUMBER(AO102),AO102,0)+IF(ISNUMBER(AT102),AT102,0)</f>
        <v>305000</v>
      </c>
      <c r="BE102" s="34"/>
      <c r="BF102" s="34"/>
      <c r="BG102" s="34"/>
      <c r="BH102" s="34"/>
      <c r="CA102" s="25" t="s">
        <v>36</v>
      </c>
    </row>
    <row r="103" spans="1:79" s="25" customFormat="1" ht="79.2" customHeight="1" x14ac:dyDescent="0.25">
      <c r="A103" s="40">
        <v>2</v>
      </c>
      <c r="B103" s="41"/>
      <c r="C103" s="41"/>
      <c r="D103" s="35" t="s">
        <v>178</v>
      </c>
      <c r="E103" s="36"/>
      <c r="F103" s="36"/>
      <c r="G103" s="36"/>
      <c r="H103" s="36"/>
      <c r="I103" s="36"/>
      <c r="J103" s="36"/>
      <c r="K103" s="36"/>
      <c r="L103" s="36"/>
      <c r="M103" s="36"/>
      <c r="N103" s="36"/>
      <c r="O103" s="36"/>
      <c r="P103" s="36"/>
      <c r="Q103" s="36"/>
      <c r="R103" s="36"/>
      <c r="S103" s="36"/>
      <c r="T103" s="37"/>
      <c r="U103" s="53">
        <v>200000</v>
      </c>
      <c r="V103" s="54"/>
      <c r="W103" s="54"/>
      <c r="X103" s="54"/>
      <c r="Y103" s="55"/>
      <c r="Z103" s="53">
        <v>0</v>
      </c>
      <c r="AA103" s="54"/>
      <c r="AB103" s="54"/>
      <c r="AC103" s="54"/>
      <c r="AD103" s="55"/>
      <c r="AE103" s="56">
        <v>0</v>
      </c>
      <c r="AF103" s="56"/>
      <c r="AG103" s="56"/>
      <c r="AH103" s="56"/>
      <c r="AI103" s="56"/>
      <c r="AJ103" s="34">
        <f>IF(ISNUMBER(U103),U103,0)+IF(ISNUMBER(Z103),Z103,0)</f>
        <v>200000</v>
      </c>
      <c r="AK103" s="34"/>
      <c r="AL103" s="34"/>
      <c r="AM103" s="34"/>
      <c r="AN103" s="34"/>
      <c r="AO103" s="56">
        <v>200000</v>
      </c>
      <c r="AP103" s="56"/>
      <c r="AQ103" s="56"/>
      <c r="AR103" s="56"/>
      <c r="AS103" s="56"/>
      <c r="AT103" s="34">
        <v>0</v>
      </c>
      <c r="AU103" s="34"/>
      <c r="AV103" s="34"/>
      <c r="AW103" s="34"/>
      <c r="AX103" s="34"/>
      <c r="AY103" s="56">
        <v>0</v>
      </c>
      <c r="AZ103" s="56"/>
      <c r="BA103" s="56"/>
      <c r="BB103" s="56"/>
      <c r="BC103" s="56"/>
      <c r="BD103" s="34">
        <f>IF(ISNUMBER(AO103),AO103,0)+IF(ISNUMBER(AT103),AT103,0)</f>
        <v>200000</v>
      </c>
      <c r="BE103" s="34"/>
      <c r="BF103" s="34"/>
      <c r="BG103" s="34"/>
      <c r="BH103" s="34"/>
    </row>
    <row r="104" spans="1:79" s="25" customFormat="1" ht="66" customHeight="1" x14ac:dyDescent="0.25">
      <c r="A104" s="40">
        <v>3</v>
      </c>
      <c r="B104" s="41"/>
      <c r="C104" s="41"/>
      <c r="D104" s="35" t="s">
        <v>179</v>
      </c>
      <c r="E104" s="36"/>
      <c r="F104" s="36"/>
      <c r="G104" s="36"/>
      <c r="H104" s="36"/>
      <c r="I104" s="36"/>
      <c r="J104" s="36"/>
      <c r="K104" s="36"/>
      <c r="L104" s="36"/>
      <c r="M104" s="36"/>
      <c r="N104" s="36"/>
      <c r="O104" s="36"/>
      <c r="P104" s="36"/>
      <c r="Q104" s="36"/>
      <c r="R104" s="36"/>
      <c r="S104" s="36"/>
      <c r="T104" s="37"/>
      <c r="U104" s="53">
        <v>50000</v>
      </c>
      <c r="V104" s="54"/>
      <c r="W104" s="54"/>
      <c r="X104" s="54"/>
      <c r="Y104" s="55"/>
      <c r="Z104" s="53">
        <v>0</v>
      </c>
      <c r="AA104" s="54"/>
      <c r="AB104" s="54"/>
      <c r="AC104" s="54"/>
      <c r="AD104" s="55"/>
      <c r="AE104" s="56">
        <v>0</v>
      </c>
      <c r="AF104" s="56"/>
      <c r="AG104" s="56"/>
      <c r="AH104" s="56"/>
      <c r="AI104" s="56"/>
      <c r="AJ104" s="34">
        <f>IF(ISNUMBER(U104),U104,0)+IF(ISNUMBER(Z104),Z104,0)</f>
        <v>50000</v>
      </c>
      <c r="AK104" s="34"/>
      <c r="AL104" s="34"/>
      <c r="AM104" s="34"/>
      <c r="AN104" s="34"/>
      <c r="AO104" s="56">
        <v>50000</v>
      </c>
      <c r="AP104" s="56"/>
      <c r="AQ104" s="56"/>
      <c r="AR104" s="56"/>
      <c r="AS104" s="56"/>
      <c r="AT104" s="34">
        <v>0</v>
      </c>
      <c r="AU104" s="34"/>
      <c r="AV104" s="34"/>
      <c r="AW104" s="34"/>
      <c r="AX104" s="34"/>
      <c r="AY104" s="56">
        <v>0</v>
      </c>
      <c r="AZ104" s="56"/>
      <c r="BA104" s="56"/>
      <c r="BB104" s="56"/>
      <c r="BC104" s="56"/>
      <c r="BD104" s="34">
        <f>IF(ISNUMBER(AO104),AO104,0)+IF(ISNUMBER(AT104),AT104,0)</f>
        <v>50000</v>
      </c>
      <c r="BE104" s="34"/>
      <c r="BF104" s="34"/>
      <c r="BG104" s="34"/>
      <c r="BH104" s="34"/>
    </row>
    <row r="105" spans="1:79" s="6" customFormat="1" ht="12.75" customHeight="1" x14ac:dyDescent="0.25">
      <c r="A105" s="45"/>
      <c r="B105" s="46"/>
      <c r="C105" s="46"/>
      <c r="D105" s="30" t="s">
        <v>147</v>
      </c>
      <c r="E105" s="31"/>
      <c r="F105" s="31"/>
      <c r="G105" s="31"/>
      <c r="H105" s="31"/>
      <c r="I105" s="31"/>
      <c r="J105" s="31"/>
      <c r="K105" s="31"/>
      <c r="L105" s="31"/>
      <c r="M105" s="31"/>
      <c r="N105" s="31"/>
      <c r="O105" s="31"/>
      <c r="P105" s="31"/>
      <c r="Q105" s="31"/>
      <c r="R105" s="31"/>
      <c r="S105" s="31"/>
      <c r="T105" s="32"/>
      <c r="U105" s="49">
        <v>555000</v>
      </c>
      <c r="V105" s="50"/>
      <c r="W105" s="50"/>
      <c r="X105" s="50"/>
      <c r="Y105" s="51"/>
      <c r="Z105" s="49">
        <v>0</v>
      </c>
      <c r="AA105" s="50"/>
      <c r="AB105" s="50"/>
      <c r="AC105" s="50"/>
      <c r="AD105" s="51"/>
      <c r="AE105" s="52">
        <v>0</v>
      </c>
      <c r="AF105" s="52"/>
      <c r="AG105" s="52"/>
      <c r="AH105" s="52"/>
      <c r="AI105" s="52"/>
      <c r="AJ105" s="29">
        <f>IF(ISNUMBER(U105),U105,0)+IF(ISNUMBER(Z105),Z105,0)</f>
        <v>555000</v>
      </c>
      <c r="AK105" s="29"/>
      <c r="AL105" s="29"/>
      <c r="AM105" s="29"/>
      <c r="AN105" s="29"/>
      <c r="AO105" s="52">
        <v>555000</v>
      </c>
      <c r="AP105" s="52"/>
      <c r="AQ105" s="52"/>
      <c r="AR105" s="52"/>
      <c r="AS105" s="52"/>
      <c r="AT105" s="29">
        <v>0</v>
      </c>
      <c r="AU105" s="29"/>
      <c r="AV105" s="29"/>
      <c r="AW105" s="29"/>
      <c r="AX105" s="29"/>
      <c r="AY105" s="52">
        <v>0</v>
      </c>
      <c r="AZ105" s="52"/>
      <c r="BA105" s="52"/>
      <c r="BB105" s="52"/>
      <c r="BC105" s="52"/>
      <c r="BD105" s="29">
        <f>IF(ISNUMBER(AO105),AO105,0)+IF(ISNUMBER(AT105),AT105,0)</f>
        <v>555000</v>
      </c>
      <c r="BE105" s="29"/>
      <c r="BF105" s="29"/>
      <c r="BG105" s="29"/>
      <c r="BH105" s="29"/>
    </row>
    <row r="106" spans="1:79" s="5" customFormat="1" ht="12.75" customHeight="1" x14ac:dyDescent="0.25">
      <c r="A106" s="17"/>
      <c r="B106" s="17"/>
      <c r="C106" s="17"/>
      <c r="D106" s="17"/>
      <c r="E106" s="17"/>
      <c r="F106" s="17"/>
      <c r="G106" s="17"/>
      <c r="H106" s="17"/>
      <c r="I106" s="17"/>
      <c r="J106" s="17"/>
      <c r="K106" s="17"/>
      <c r="L106" s="17"/>
      <c r="M106" s="17"/>
      <c r="N106" s="17"/>
      <c r="O106" s="17"/>
      <c r="P106" s="17"/>
      <c r="Q106" s="17"/>
      <c r="R106" s="17"/>
      <c r="S106" s="17"/>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row>
    <row r="108" spans="1:79" ht="14.25" customHeight="1" x14ac:dyDescent="0.25">
      <c r="A108" s="69" t="s">
        <v>152</v>
      </c>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row>
    <row r="109" spans="1:79" ht="14.25" customHeight="1" x14ac:dyDescent="0.25">
      <c r="A109" s="69" t="s">
        <v>252</v>
      </c>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row>
    <row r="110" spans="1:79" ht="18.600000000000001" customHeight="1" x14ac:dyDescent="0.25">
      <c r="A110" s="87" t="s">
        <v>6</v>
      </c>
      <c r="B110" s="88"/>
      <c r="C110" s="88"/>
      <c r="D110" s="43" t="s">
        <v>9</v>
      </c>
      <c r="E110" s="43"/>
      <c r="F110" s="43"/>
      <c r="G110" s="43"/>
      <c r="H110" s="43"/>
      <c r="I110" s="43"/>
      <c r="J110" s="43"/>
      <c r="K110" s="43"/>
      <c r="L110" s="43"/>
      <c r="M110" s="43"/>
      <c r="N110" s="43"/>
      <c r="O110" s="43"/>
      <c r="P110" s="43"/>
      <c r="Q110" s="43" t="s">
        <v>8</v>
      </c>
      <c r="R110" s="43"/>
      <c r="S110" s="43"/>
      <c r="T110" s="43"/>
      <c r="U110" s="43"/>
      <c r="V110" s="43" t="s">
        <v>7</v>
      </c>
      <c r="W110" s="43"/>
      <c r="X110" s="43"/>
      <c r="Y110" s="43"/>
      <c r="Z110" s="43"/>
      <c r="AA110" s="43"/>
      <c r="AB110" s="43"/>
      <c r="AC110" s="43"/>
      <c r="AD110" s="43"/>
      <c r="AE110" s="43"/>
      <c r="AF110" s="82" t="s">
        <v>238</v>
      </c>
      <c r="AG110" s="83"/>
      <c r="AH110" s="83"/>
      <c r="AI110" s="83"/>
      <c r="AJ110" s="83"/>
      <c r="AK110" s="83"/>
      <c r="AL110" s="83"/>
      <c r="AM110" s="83"/>
      <c r="AN110" s="83"/>
      <c r="AO110" s="83"/>
      <c r="AP110" s="83"/>
      <c r="AQ110" s="83"/>
      <c r="AR110" s="83"/>
      <c r="AS110" s="83"/>
      <c r="AT110" s="84"/>
      <c r="AU110" s="82" t="s">
        <v>241</v>
      </c>
      <c r="AV110" s="83"/>
      <c r="AW110" s="83"/>
      <c r="AX110" s="83"/>
      <c r="AY110" s="83"/>
      <c r="AZ110" s="83"/>
      <c r="BA110" s="83"/>
      <c r="BB110" s="83"/>
      <c r="BC110" s="83"/>
      <c r="BD110" s="83"/>
      <c r="BE110" s="83"/>
      <c r="BF110" s="83"/>
      <c r="BG110" s="83"/>
      <c r="BH110" s="83"/>
      <c r="BI110" s="84"/>
      <c r="BJ110" s="82" t="s">
        <v>248</v>
      </c>
      <c r="BK110" s="83"/>
      <c r="BL110" s="83"/>
      <c r="BM110" s="83"/>
      <c r="BN110" s="83"/>
      <c r="BO110" s="83"/>
      <c r="BP110" s="83"/>
      <c r="BQ110" s="83"/>
      <c r="BR110" s="83"/>
      <c r="BS110" s="83"/>
      <c r="BT110" s="83"/>
      <c r="BU110" s="83"/>
      <c r="BV110" s="83"/>
      <c r="BW110" s="83"/>
      <c r="BX110" s="84"/>
    </row>
    <row r="111" spans="1:79" ht="32.25" customHeight="1" x14ac:dyDescent="0.25">
      <c r="A111" s="90"/>
      <c r="B111" s="91"/>
      <c r="C111" s="91"/>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t="s">
        <v>4</v>
      </c>
      <c r="AG111" s="43"/>
      <c r="AH111" s="43"/>
      <c r="AI111" s="43"/>
      <c r="AJ111" s="43"/>
      <c r="AK111" s="43" t="s">
        <v>3</v>
      </c>
      <c r="AL111" s="43"/>
      <c r="AM111" s="43"/>
      <c r="AN111" s="43"/>
      <c r="AO111" s="43"/>
      <c r="AP111" s="43" t="s">
        <v>123</v>
      </c>
      <c r="AQ111" s="43"/>
      <c r="AR111" s="43"/>
      <c r="AS111" s="43"/>
      <c r="AT111" s="43"/>
      <c r="AU111" s="43" t="s">
        <v>4</v>
      </c>
      <c r="AV111" s="43"/>
      <c r="AW111" s="43"/>
      <c r="AX111" s="43"/>
      <c r="AY111" s="43"/>
      <c r="AZ111" s="43" t="s">
        <v>3</v>
      </c>
      <c r="BA111" s="43"/>
      <c r="BB111" s="43"/>
      <c r="BC111" s="43"/>
      <c r="BD111" s="43"/>
      <c r="BE111" s="43" t="s">
        <v>90</v>
      </c>
      <c r="BF111" s="43"/>
      <c r="BG111" s="43"/>
      <c r="BH111" s="43"/>
      <c r="BI111" s="43"/>
      <c r="BJ111" s="43" t="s">
        <v>4</v>
      </c>
      <c r="BK111" s="43"/>
      <c r="BL111" s="43"/>
      <c r="BM111" s="43"/>
      <c r="BN111" s="43"/>
      <c r="BO111" s="43" t="s">
        <v>3</v>
      </c>
      <c r="BP111" s="43"/>
      <c r="BQ111" s="43"/>
      <c r="BR111" s="43"/>
      <c r="BS111" s="43"/>
      <c r="BT111" s="43" t="s">
        <v>97</v>
      </c>
      <c r="BU111" s="43"/>
      <c r="BV111" s="43"/>
      <c r="BW111" s="43"/>
      <c r="BX111" s="43"/>
    </row>
    <row r="112" spans="1:79" ht="15" customHeight="1" x14ac:dyDescent="0.25">
      <c r="A112" s="82">
        <v>1</v>
      </c>
      <c r="B112" s="83"/>
      <c r="C112" s="83"/>
      <c r="D112" s="43">
        <v>2</v>
      </c>
      <c r="E112" s="43"/>
      <c r="F112" s="43"/>
      <c r="G112" s="43"/>
      <c r="H112" s="43"/>
      <c r="I112" s="43"/>
      <c r="J112" s="43"/>
      <c r="K112" s="43"/>
      <c r="L112" s="43"/>
      <c r="M112" s="43"/>
      <c r="N112" s="43"/>
      <c r="O112" s="43"/>
      <c r="P112" s="43"/>
      <c r="Q112" s="43">
        <v>3</v>
      </c>
      <c r="R112" s="43"/>
      <c r="S112" s="43"/>
      <c r="T112" s="43"/>
      <c r="U112" s="43"/>
      <c r="V112" s="43">
        <v>4</v>
      </c>
      <c r="W112" s="43"/>
      <c r="X112" s="43"/>
      <c r="Y112" s="43"/>
      <c r="Z112" s="43"/>
      <c r="AA112" s="43"/>
      <c r="AB112" s="43"/>
      <c r="AC112" s="43"/>
      <c r="AD112" s="43"/>
      <c r="AE112" s="43"/>
      <c r="AF112" s="43">
        <v>5</v>
      </c>
      <c r="AG112" s="43"/>
      <c r="AH112" s="43"/>
      <c r="AI112" s="43"/>
      <c r="AJ112" s="43"/>
      <c r="AK112" s="43">
        <v>6</v>
      </c>
      <c r="AL112" s="43"/>
      <c r="AM112" s="43"/>
      <c r="AN112" s="43"/>
      <c r="AO112" s="43"/>
      <c r="AP112" s="43">
        <v>7</v>
      </c>
      <c r="AQ112" s="43"/>
      <c r="AR112" s="43"/>
      <c r="AS112" s="43"/>
      <c r="AT112" s="43"/>
      <c r="AU112" s="43">
        <v>8</v>
      </c>
      <c r="AV112" s="43"/>
      <c r="AW112" s="43"/>
      <c r="AX112" s="43"/>
      <c r="AY112" s="43"/>
      <c r="AZ112" s="43">
        <v>9</v>
      </c>
      <c r="BA112" s="43"/>
      <c r="BB112" s="43"/>
      <c r="BC112" s="43"/>
      <c r="BD112" s="43"/>
      <c r="BE112" s="43">
        <v>10</v>
      </c>
      <c r="BF112" s="43"/>
      <c r="BG112" s="43"/>
      <c r="BH112" s="43"/>
      <c r="BI112" s="43"/>
      <c r="BJ112" s="43">
        <v>11</v>
      </c>
      <c r="BK112" s="43"/>
      <c r="BL112" s="43"/>
      <c r="BM112" s="43"/>
      <c r="BN112" s="43"/>
      <c r="BO112" s="43">
        <v>12</v>
      </c>
      <c r="BP112" s="43"/>
      <c r="BQ112" s="43"/>
      <c r="BR112" s="43"/>
      <c r="BS112" s="43"/>
      <c r="BT112" s="43">
        <v>13</v>
      </c>
      <c r="BU112" s="43"/>
      <c r="BV112" s="43"/>
      <c r="BW112" s="43"/>
      <c r="BX112" s="43"/>
    </row>
    <row r="113" spans="1:79" ht="10.5" hidden="1" customHeight="1" x14ac:dyDescent="0.25">
      <c r="A113" s="96" t="s">
        <v>154</v>
      </c>
      <c r="B113" s="97"/>
      <c r="C113" s="97"/>
      <c r="D113" s="43" t="s">
        <v>57</v>
      </c>
      <c r="E113" s="43"/>
      <c r="F113" s="43"/>
      <c r="G113" s="43"/>
      <c r="H113" s="43"/>
      <c r="I113" s="43"/>
      <c r="J113" s="43"/>
      <c r="K113" s="43"/>
      <c r="L113" s="43"/>
      <c r="M113" s="43"/>
      <c r="N113" s="43"/>
      <c r="O113" s="43"/>
      <c r="P113" s="43"/>
      <c r="Q113" s="43" t="s">
        <v>70</v>
      </c>
      <c r="R113" s="43"/>
      <c r="S113" s="43"/>
      <c r="T113" s="43"/>
      <c r="U113" s="43"/>
      <c r="V113" s="43" t="s">
        <v>71</v>
      </c>
      <c r="W113" s="43"/>
      <c r="X113" s="43"/>
      <c r="Y113" s="43"/>
      <c r="Z113" s="43"/>
      <c r="AA113" s="43"/>
      <c r="AB113" s="43"/>
      <c r="AC113" s="43"/>
      <c r="AD113" s="43"/>
      <c r="AE113" s="43"/>
      <c r="AF113" s="73" t="s">
        <v>111</v>
      </c>
      <c r="AG113" s="73"/>
      <c r="AH113" s="73"/>
      <c r="AI113" s="73"/>
      <c r="AJ113" s="73"/>
      <c r="AK113" s="71" t="s">
        <v>112</v>
      </c>
      <c r="AL113" s="71"/>
      <c r="AM113" s="71"/>
      <c r="AN113" s="71"/>
      <c r="AO113" s="71"/>
      <c r="AP113" s="93" t="s">
        <v>181</v>
      </c>
      <c r="AQ113" s="93"/>
      <c r="AR113" s="93"/>
      <c r="AS113" s="93"/>
      <c r="AT113" s="93"/>
      <c r="AU113" s="73" t="s">
        <v>113</v>
      </c>
      <c r="AV113" s="73"/>
      <c r="AW113" s="73"/>
      <c r="AX113" s="73"/>
      <c r="AY113" s="73"/>
      <c r="AZ113" s="71" t="s">
        <v>114</v>
      </c>
      <c r="BA113" s="71"/>
      <c r="BB113" s="71"/>
      <c r="BC113" s="71"/>
      <c r="BD113" s="71"/>
      <c r="BE113" s="93" t="s">
        <v>181</v>
      </c>
      <c r="BF113" s="93"/>
      <c r="BG113" s="93"/>
      <c r="BH113" s="93"/>
      <c r="BI113" s="93"/>
      <c r="BJ113" s="73" t="s">
        <v>105</v>
      </c>
      <c r="BK113" s="73"/>
      <c r="BL113" s="73"/>
      <c r="BM113" s="73"/>
      <c r="BN113" s="73"/>
      <c r="BO113" s="71" t="s">
        <v>106</v>
      </c>
      <c r="BP113" s="71"/>
      <c r="BQ113" s="71"/>
      <c r="BR113" s="71"/>
      <c r="BS113" s="71"/>
      <c r="BT113" s="93" t="s">
        <v>181</v>
      </c>
      <c r="BU113" s="93"/>
      <c r="BV113" s="93"/>
      <c r="BW113" s="93"/>
      <c r="BX113" s="93"/>
      <c r="CA113" t="s">
        <v>37</v>
      </c>
    </row>
    <row r="114" spans="1:79" s="6" customFormat="1" ht="15" customHeight="1" x14ac:dyDescent="0.25">
      <c r="A114" s="45">
        <v>0</v>
      </c>
      <c r="B114" s="46"/>
      <c r="C114" s="46"/>
      <c r="D114" s="48" t="s">
        <v>180</v>
      </c>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CA114" s="6" t="s">
        <v>38</v>
      </c>
    </row>
    <row r="115" spans="1:79" s="25" customFormat="1" ht="27.6" customHeight="1" x14ac:dyDescent="0.25">
      <c r="A115" s="40">
        <v>0</v>
      </c>
      <c r="B115" s="41"/>
      <c r="C115" s="41"/>
      <c r="D115" s="42" t="s">
        <v>182</v>
      </c>
      <c r="E115" s="36"/>
      <c r="F115" s="36"/>
      <c r="G115" s="36"/>
      <c r="H115" s="36"/>
      <c r="I115" s="36"/>
      <c r="J115" s="36"/>
      <c r="K115" s="36"/>
      <c r="L115" s="36"/>
      <c r="M115" s="36"/>
      <c r="N115" s="36"/>
      <c r="O115" s="36"/>
      <c r="P115" s="37"/>
      <c r="Q115" s="43" t="s">
        <v>183</v>
      </c>
      <c r="R115" s="43"/>
      <c r="S115" s="43"/>
      <c r="T115" s="43"/>
      <c r="U115" s="43"/>
      <c r="V115" s="43" t="s">
        <v>184</v>
      </c>
      <c r="W115" s="43"/>
      <c r="X115" s="43"/>
      <c r="Y115" s="43"/>
      <c r="Z115" s="43"/>
      <c r="AA115" s="43"/>
      <c r="AB115" s="43"/>
      <c r="AC115" s="43"/>
      <c r="AD115" s="43"/>
      <c r="AE115" s="43"/>
      <c r="AF115" s="39">
        <v>89625</v>
      </c>
      <c r="AG115" s="39"/>
      <c r="AH115" s="39"/>
      <c r="AI115" s="39"/>
      <c r="AJ115" s="39"/>
      <c r="AK115" s="39">
        <v>0</v>
      </c>
      <c r="AL115" s="39"/>
      <c r="AM115" s="39"/>
      <c r="AN115" s="39"/>
      <c r="AO115" s="39"/>
      <c r="AP115" s="39">
        <v>89625</v>
      </c>
      <c r="AQ115" s="39"/>
      <c r="AR115" s="39"/>
      <c r="AS115" s="39"/>
      <c r="AT115" s="39"/>
      <c r="AU115" s="39">
        <v>200000</v>
      </c>
      <c r="AV115" s="39"/>
      <c r="AW115" s="39"/>
      <c r="AX115" s="39"/>
      <c r="AY115" s="39"/>
      <c r="AZ115" s="39">
        <v>0</v>
      </c>
      <c r="BA115" s="39"/>
      <c r="BB115" s="39"/>
      <c r="BC115" s="39"/>
      <c r="BD115" s="39"/>
      <c r="BE115" s="39">
        <v>200000</v>
      </c>
      <c r="BF115" s="39"/>
      <c r="BG115" s="39"/>
      <c r="BH115" s="39"/>
      <c r="BI115" s="39"/>
      <c r="BJ115" s="39">
        <v>200000</v>
      </c>
      <c r="BK115" s="39"/>
      <c r="BL115" s="39"/>
      <c r="BM115" s="39"/>
      <c r="BN115" s="39"/>
      <c r="BO115" s="39">
        <v>0</v>
      </c>
      <c r="BP115" s="39"/>
      <c r="BQ115" s="39"/>
      <c r="BR115" s="39"/>
      <c r="BS115" s="39"/>
      <c r="BT115" s="39">
        <v>200000</v>
      </c>
      <c r="BU115" s="39"/>
      <c r="BV115" s="39"/>
      <c r="BW115" s="39"/>
      <c r="BX115" s="39"/>
    </row>
    <row r="116" spans="1:79" s="25" customFormat="1" ht="15" customHeight="1" x14ac:dyDescent="0.25">
      <c r="A116" s="40">
        <v>0</v>
      </c>
      <c r="B116" s="41"/>
      <c r="C116" s="41"/>
      <c r="D116" s="42" t="s">
        <v>185</v>
      </c>
      <c r="E116" s="36"/>
      <c r="F116" s="36"/>
      <c r="G116" s="36"/>
      <c r="H116" s="36"/>
      <c r="I116" s="36"/>
      <c r="J116" s="36"/>
      <c r="K116" s="36"/>
      <c r="L116" s="36"/>
      <c r="M116" s="36"/>
      <c r="N116" s="36"/>
      <c r="O116" s="36"/>
      <c r="P116" s="37"/>
      <c r="Q116" s="43" t="s">
        <v>183</v>
      </c>
      <c r="R116" s="43"/>
      <c r="S116" s="43"/>
      <c r="T116" s="43"/>
      <c r="U116" s="43"/>
      <c r="V116" s="43" t="s">
        <v>184</v>
      </c>
      <c r="W116" s="43"/>
      <c r="X116" s="43"/>
      <c r="Y116" s="43"/>
      <c r="Z116" s="43"/>
      <c r="AA116" s="43"/>
      <c r="AB116" s="43"/>
      <c r="AC116" s="43"/>
      <c r="AD116" s="43"/>
      <c r="AE116" s="43"/>
      <c r="AF116" s="39">
        <v>289149</v>
      </c>
      <c r="AG116" s="39"/>
      <c r="AH116" s="39"/>
      <c r="AI116" s="39"/>
      <c r="AJ116" s="39"/>
      <c r="AK116" s="39">
        <v>0</v>
      </c>
      <c r="AL116" s="39"/>
      <c r="AM116" s="39"/>
      <c r="AN116" s="39"/>
      <c r="AO116" s="39"/>
      <c r="AP116" s="39">
        <v>289149</v>
      </c>
      <c r="AQ116" s="39"/>
      <c r="AR116" s="39"/>
      <c r="AS116" s="39"/>
      <c r="AT116" s="39"/>
      <c r="AU116" s="39">
        <v>395900</v>
      </c>
      <c r="AV116" s="39"/>
      <c r="AW116" s="39"/>
      <c r="AX116" s="39"/>
      <c r="AY116" s="39"/>
      <c r="AZ116" s="39">
        <v>0</v>
      </c>
      <c r="BA116" s="39"/>
      <c r="BB116" s="39"/>
      <c r="BC116" s="39"/>
      <c r="BD116" s="39"/>
      <c r="BE116" s="39">
        <v>395900</v>
      </c>
      <c r="BF116" s="39"/>
      <c r="BG116" s="39"/>
      <c r="BH116" s="39"/>
      <c r="BI116" s="39"/>
      <c r="BJ116" s="39">
        <v>305000</v>
      </c>
      <c r="BK116" s="39"/>
      <c r="BL116" s="39"/>
      <c r="BM116" s="39"/>
      <c r="BN116" s="39"/>
      <c r="BO116" s="39">
        <v>0</v>
      </c>
      <c r="BP116" s="39"/>
      <c r="BQ116" s="39"/>
      <c r="BR116" s="39"/>
      <c r="BS116" s="39"/>
      <c r="BT116" s="39">
        <v>305000</v>
      </c>
      <c r="BU116" s="39"/>
      <c r="BV116" s="39"/>
      <c r="BW116" s="39"/>
      <c r="BX116" s="39"/>
    </row>
    <row r="117" spans="1:79" s="25" customFormat="1" ht="27.6" customHeight="1" x14ac:dyDescent="0.25">
      <c r="A117" s="40">
        <v>0</v>
      </c>
      <c r="B117" s="41"/>
      <c r="C117" s="41"/>
      <c r="D117" s="42" t="s">
        <v>186</v>
      </c>
      <c r="E117" s="36"/>
      <c r="F117" s="36"/>
      <c r="G117" s="36"/>
      <c r="H117" s="36"/>
      <c r="I117" s="36"/>
      <c r="J117" s="36"/>
      <c r="K117" s="36"/>
      <c r="L117" s="36"/>
      <c r="M117" s="36"/>
      <c r="N117" s="36"/>
      <c r="O117" s="36"/>
      <c r="P117" s="37"/>
      <c r="Q117" s="43" t="s">
        <v>183</v>
      </c>
      <c r="R117" s="43"/>
      <c r="S117" s="43"/>
      <c r="T117" s="43"/>
      <c r="U117" s="43"/>
      <c r="V117" s="43" t="s">
        <v>184</v>
      </c>
      <c r="W117" s="43"/>
      <c r="X117" s="43"/>
      <c r="Y117" s="43"/>
      <c r="Z117" s="43"/>
      <c r="AA117" s="43"/>
      <c r="AB117" s="43"/>
      <c r="AC117" s="43"/>
      <c r="AD117" s="43"/>
      <c r="AE117" s="43"/>
      <c r="AF117" s="39">
        <v>0</v>
      </c>
      <c r="AG117" s="39"/>
      <c r="AH117" s="39"/>
      <c r="AI117" s="39"/>
      <c r="AJ117" s="39"/>
      <c r="AK117" s="39">
        <v>0</v>
      </c>
      <c r="AL117" s="39"/>
      <c r="AM117" s="39"/>
      <c r="AN117" s="39"/>
      <c r="AO117" s="39"/>
      <c r="AP117" s="39">
        <v>0</v>
      </c>
      <c r="AQ117" s="39"/>
      <c r="AR117" s="39"/>
      <c r="AS117" s="39"/>
      <c r="AT117" s="39"/>
      <c r="AU117" s="39">
        <v>90000</v>
      </c>
      <c r="AV117" s="39"/>
      <c r="AW117" s="39"/>
      <c r="AX117" s="39"/>
      <c r="AY117" s="39"/>
      <c r="AZ117" s="39">
        <v>0</v>
      </c>
      <c r="BA117" s="39"/>
      <c r="BB117" s="39"/>
      <c r="BC117" s="39"/>
      <c r="BD117" s="39"/>
      <c r="BE117" s="39">
        <v>90000</v>
      </c>
      <c r="BF117" s="39"/>
      <c r="BG117" s="39"/>
      <c r="BH117" s="39"/>
      <c r="BI117" s="39"/>
      <c r="BJ117" s="39">
        <v>25000</v>
      </c>
      <c r="BK117" s="39"/>
      <c r="BL117" s="39"/>
      <c r="BM117" s="39"/>
      <c r="BN117" s="39"/>
      <c r="BO117" s="39">
        <v>0</v>
      </c>
      <c r="BP117" s="39"/>
      <c r="BQ117" s="39"/>
      <c r="BR117" s="39"/>
      <c r="BS117" s="39"/>
      <c r="BT117" s="39">
        <v>25000</v>
      </c>
      <c r="BU117" s="39"/>
      <c r="BV117" s="39"/>
      <c r="BW117" s="39"/>
      <c r="BX117" s="39"/>
    </row>
    <row r="118" spans="1:79" s="25" customFormat="1" ht="41.4" customHeight="1" x14ac:dyDescent="0.25">
      <c r="A118" s="40">
        <v>0</v>
      </c>
      <c r="B118" s="41"/>
      <c r="C118" s="41"/>
      <c r="D118" s="42" t="s">
        <v>187</v>
      </c>
      <c r="E118" s="36"/>
      <c r="F118" s="36"/>
      <c r="G118" s="36"/>
      <c r="H118" s="36"/>
      <c r="I118" s="36"/>
      <c r="J118" s="36"/>
      <c r="K118" s="36"/>
      <c r="L118" s="36"/>
      <c r="M118" s="36"/>
      <c r="N118" s="36"/>
      <c r="O118" s="36"/>
      <c r="P118" s="37"/>
      <c r="Q118" s="43" t="s">
        <v>183</v>
      </c>
      <c r="R118" s="43"/>
      <c r="S118" s="43"/>
      <c r="T118" s="43"/>
      <c r="U118" s="43"/>
      <c r="V118" s="43" t="s">
        <v>184</v>
      </c>
      <c r="W118" s="43"/>
      <c r="X118" s="43"/>
      <c r="Y118" s="43"/>
      <c r="Z118" s="43"/>
      <c r="AA118" s="43"/>
      <c r="AB118" s="43"/>
      <c r="AC118" s="43"/>
      <c r="AD118" s="43"/>
      <c r="AE118" s="43"/>
      <c r="AF118" s="39">
        <v>0</v>
      </c>
      <c r="AG118" s="39"/>
      <c r="AH118" s="39"/>
      <c r="AI118" s="39"/>
      <c r="AJ118" s="39"/>
      <c r="AK118" s="39">
        <v>0</v>
      </c>
      <c r="AL118" s="39"/>
      <c r="AM118" s="39"/>
      <c r="AN118" s="39"/>
      <c r="AO118" s="39"/>
      <c r="AP118" s="39">
        <v>0</v>
      </c>
      <c r="AQ118" s="39"/>
      <c r="AR118" s="39"/>
      <c r="AS118" s="39"/>
      <c r="AT118" s="39"/>
      <c r="AU118" s="39">
        <v>50000</v>
      </c>
      <c r="AV118" s="39"/>
      <c r="AW118" s="39"/>
      <c r="AX118" s="39"/>
      <c r="AY118" s="39"/>
      <c r="AZ118" s="39">
        <v>0</v>
      </c>
      <c r="BA118" s="39"/>
      <c r="BB118" s="39"/>
      <c r="BC118" s="39"/>
      <c r="BD118" s="39"/>
      <c r="BE118" s="39">
        <v>50000</v>
      </c>
      <c r="BF118" s="39"/>
      <c r="BG118" s="39"/>
      <c r="BH118" s="39"/>
      <c r="BI118" s="39"/>
      <c r="BJ118" s="39">
        <v>23000</v>
      </c>
      <c r="BK118" s="39"/>
      <c r="BL118" s="39"/>
      <c r="BM118" s="39"/>
      <c r="BN118" s="39"/>
      <c r="BO118" s="39">
        <v>0</v>
      </c>
      <c r="BP118" s="39"/>
      <c r="BQ118" s="39"/>
      <c r="BR118" s="39"/>
      <c r="BS118" s="39"/>
      <c r="BT118" s="39">
        <v>23000</v>
      </c>
      <c r="BU118" s="39"/>
      <c r="BV118" s="39"/>
      <c r="BW118" s="39"/>
      <c r="BX118" s="39"/>
    </row>
    <row r="119" spans="1:79" s="25" customFormat="1" ht="55.2" customHeight="1" x14ac:dyDescent="0.25">
      <c r="A119" s="40">
        <v>0</v>
      </c>
      <c r="B119" s="41"/>
      <c r="C119" s="41"/>
      <c r="D119" s="42" t="s">
        <v>188</v>
      </c>
      <c r="E119" s="36"/>
      <c r="F119" s="36"/>
      <c r="G119" s="36"/>
      <c r="H119" s="36"/>
      <c r="I119" s="36"/>
      <c r="J119" s="36"/>
      <c r="K119" s="36"/>
      <c r="L119" s="36"/>
      <c r="M119" s="36"/>
      <c r="N119" s="36"/>
      <c r="O119" s="36"/>
      <c r="P119" s="37"/>
      <c r="Q119" s="43" t="s">
        <v>183</v>
      </c>
      <c r="R119" s="43"/>
      <c r="S119" s="43"/>
      <c r="T119" s="43"/>
      <c r="U119" s="43"/>
      <c r="V119" s="43" t="s">
        <v>184</v>
      </c>
      <c r="W119" s="43"/>
      <c r="X119" s="43"/>
      <c r="Y119" s="43"/>
      <c r="Z119" s="43"/>
      <c r="AA119" s="43"/>
      <c r="AB119" s="43"/>
      <c r="AC119" s="43"/>
      <c r="AD119" s="43"/>
      <c r="AE119" s="43"/>
      <c r="AF119" s="39">
        <v>0</v>
      </c>
      <c r="AG119" s="39"/>
      <c r="AH119" s="39"/>
      <c r="AI119" s="39"/>
      <c r="AJ119" s="39"/>
      <c r="AK119" s="39">
        <v>0</v>
      </c>
      <c r="AL119" s="39"/>
      <c r="AM119" s="39"/>
      <c r="AN119" s="39"/>
      <c r="AO119" s="39"/>
      <c r="AP119" s="39">
        <v>0</v>
      </c>
      <c r="AQ119" s="39"/>
      <c r="AR119" s="39"/>
      <c r="AS119" s="39"/>
      <c r="AT119" s="39"/>
      <c r="AU119" s="39">
        <v>0</v>
      </c>
      <c r="AV119" s="39"/>
      <c r="AW119" s="39"/>
      <c r="AX119" s="39"/>
      <c r="AY119" s="39"/>
      <c r="AZ119" s="39">
        <v>0</v>
      </c>
      <c r="BA119" s="39"/>
      <c r="BB119" s="39"/>
      <c r="BC119" s="39"/>
      <c r="BD119" s="39"/>
      <c r="BE119" s="39">
        <v>0</v>
      </c>
      <c r="BF119" s="39"/>
      <c r="BG119" s="39"/>
      <c r="BH119" s="39"/>
      <c r="BI119" s="39"/>
      <c r="BJ119" s="39">
        <v>2000</v>
      </c>
      <c r="BK119" s="39"/>
      <c r="BL119" s="39"/>
      <c r="BM119" s="39"/>
      <c r="BN119" s="39"/>
      <c r="BO119" s="39">
        <v>0</v>
      </c>
      <c r="BP119" s="39"/>
      <c r="BQ119" s="39"/>
      <c r="BR119" s="39"/>
      <c r="BS119" s="39"/>
      <c r="BT119" s="39">
        <v>2000</v>
      </c>
      <c r="BU119" s="39"/>
      <c r="BV119" s="39"/>
      <c r="BW119" s="39"/>
      <c r="BX119" s="39"/>
    </row>
    <row r="120" spans="1:79" s="6" customFormat="1" ht="15" customHeight="1" x14ac:dyDescent="0.25">
      <c r="A120" s="45">
        <v>0</v>
      </c>
      <c r="B120" s="46"/>
      <c r="C120" s="46"/>
      <c r="D120" s="47" t="s">
        <v>189</v>
      </c>
      <c r="E120" s="31"/>
      <c r="F120" s="31"/>
      <c r="G120" s="31"/>
      <c r="H120" s="31"/>
      <c r="I120" s="31"/>
      <c r="J120" s="31"/>
      <c r="K120" s="31"/>
      <c r="L120" s="31"/>
      <c r="M120" s="31"/>
      <c r="N120" s="31"/>
      <c r="O120" s="31"/>
      <c r="P120" s="32"/>
      <c r="Q120" s="48"/>
      <c r="R120" s="48"/>
      <c r="S120" s="48"/>
      <c r="T120" s="48"/>
      <c r="U120" s="48"/>
      <c r="V120" s="48"/>
      <c r="W120" s="48"/>
      <c r="X120" s="48"/>
      <c r="Y120" s="48"/>
      <c r="Z120" s="48"/>
      <c r="AA120" s="48"/>
      <c r="AB120" s="48"/>
      <c r="AC120" s="48"/>
      <c r="AD120" s="48"/>
      <c r="AE120" s="48"/>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row>
    <row r="121" spans="1:79" s="25" customFormat="1" ht="27.6" customHeight="1" x14ac:dyDescent="0.25">
      <c r="A121" s="40">
        <v>0</v>
      </c>
      <c r="B121" s="41"/>
      <c r="C121" s="41"/>
      <c r="D121" s="42" t="s">
        <v>190</v>
      </c>
      <c r="E121" s="36"/>
      <c r="F121" s="36"/>
      <c r="G121" s="36"/>
      <c r="H121" s="36"/>
      <c r="I121" s="36"/>
      <c r="J121" s="36"/>
      <c r="K121" s="36"/>
      <c r="L121" s="36"/>
      <c r="M121" s="36"/>
      <c r="N121" s="36"/>
      <c r="O121" s="36"/>
      <c r="P121" s="37"/>
      <c r="Q121" s="43" t="s">
        <v>191</v>
      </c>
      <c r="R121" s="43"/>
      <c r="S121" s="43"/>
      <c r="T121" s="43"/>
      <c r="U121" s="43"/>
      <c r="V121" s="43" t="s">
        <v>192</v>
      </c>
      <c r="W121" s="43"/>
      <c r="X121" s="43"/>
      <c r="Y121" s="43"/>
      <c r="Z121" s="43"/>
      <c r="AA121" s="43"/>
      <c r="AB121" s="43"/>
      <c r="AC121" s="43"/>
      <c r="AD121" s="43"/>
      <c r="AE121" s="43"/>
      <c r="AF121" s="39">
        <v>23</v>
      </c>
      <c r="AG121" s="39"/>
      <c r="AH121" s="39"/>
      <c r="AI121" s="39"/>
      <c r="AJ121" s="39"/>
      <c r="AK121" s="39">
        <v>0</v>
      </c>
      <c r="AL121" s="39"/>
      <c r="AM121" s="39"/>
      <c r="AN121" s="39"/>
      <c r="AO121" s="39"/>
      <c r="AP121" s="39">
        <v>23</v>
      </c>
      <c r="AQ121" s="39"/>
      <c r="AR121" s="39"/>
      <c r="AS121" s="39"/>
      <c r="AT121" s="39"/>
      <c r="AU121" s="39">
        <v>40</v>
      </c>
      <c r="AV121" s="39"/>
      <c r="AW121" s="39"/>
      <c r="AX121" s="39"/>
      <c r="AY121" s="39"/>
      <c r="AZ121" s="39">
        <v>0</v>
      </c>
      <c r="BA121" s="39"/>
      <c r="BB121" s="39"/>
      <c r="BC121" s="39"/>
      <c r="BD121" s="39"/>
      <c r="BE121" s="39">
        <v>40</v>
      </c>
      <c r="BF121" s="39"/>
      <c r="BG121" s="39"/>
      <c r="BH121" s="39"/>
      <c r="BI121" s="39"/>
      <c r="BJ121" s="39">
        <v>50</v>
      </c>
      <c r="BK121" s="39"/>
      <c r="BL121" s="39"/>
      <c r="BM121" s="39"/>
      <c r="BN121" s="39"/>
      <c r="BO121" s="39">
        <v>0</v>
      </c>
      <c r="BP121" s="39"/>
      <c r="BQ121" s="39"/>
      <c r="BR121" s="39"/>
      <c r="BS121" s="39"/>
      <c r="BT121" s="39">
        <v>50</v>
      </c>
      <c r="BU121" s="39"/>
      <c r="BV121" s="39"/>
      <c r="BW121" s="39"/>
      <c r="BX121" s="39"/>
    </row>
    <row r="122" spans="1:79" s="25" customFormat="1" ht="27.6" customHeight="1" x14ac:dyDescent="0.25">
      <c r="A122" s="40">
        <v>0</v>
      </c>
      <c r="B122" s="41"/>
      <c r="C122" s="41"/>
      <c r="D122" s="42" t="s">
        <v>193</v>
      </c>
      <c r="E122" s="36"/>
      <c r="F122" s="36"/>
      <c r="G122" s="36"/>
      <c r="H122" s="36"/>
      <c r="I122" s="36"/>
      <c r="J122" s="36"/>
      <c r="K122" s="36"/>
      <c r="L122" s="36"/>
      <c r="M122" s="36"/>
      <c r="N122" s="36"/>
      <c r="O122" s="36"/>
      <c r="P122" s="37"/>
      <c r="Q122" s="43" t="s">
        <v>191</v>
      </c>
      <c r="R122" s="43"/>
      <c r="S122" s="43"/>
      <c r="T122" s="43"/>
      <c r="U122" s="43"/>
      <c r="V122" s="42" t="s">
        <v>194</v>
      </c>
      <c r="W122" s="36"/>
      <c r="X122" s="36"/>
      <c r="Y122" s="36"/>
      <c r="Z122" s="36"/>
      <c r="AA122" s="36"/>
      <c r="AB122" s="36"/>
      <c r="AC122" s="36"/>
      <c r="AD122" s="36"/>
      <c r="AE122" s="37"/>
      <c r="AF122" s="39">
        <v>1</v>
      </c>
      <c r="AG122" s="39"/>
      <c r="AH122" s="39"/>
      <c r="AI122" s="39"/>
      <c r="AJ122" s="39"/>
      <c r="AK122" s="39">
        <v>0</v>
      </c>
      <c r="AL122" s="39"/>
      <c r="AM122" s="39"/>
      <c r="AN122" s="39"/>
      <c r="AO122" s="39"/>
      <c r="AP122" s="39">
        <v>1</v>
      </c>
      <c r="AQ122" s="39"/>
      <c r="AR122" s="39"/>
      <c r="AS122" s="39"/>
      <c r="AT122" s="39"/>
      <c r="AU122" s="39">
        <v>2</v>
      </c>
      <c r="AV122" s="39"/>
      <c r="AW122" s="39"/>
      <c r="AX122" s="39"/>
      <c r="AY122" s="39"/>
      <c r="AZ122" s="39">
        <v>0</v>
      </c>
      <c r="BA122" s="39"/>
      <c r="BB122" s="39"/>
      <c r="BC122" s="39"/>
      <c r="BD122" s="39"/>
      <c r="BE122" s="39">
        <v>2</v>
      </c>
      <c r="BF122" s="39"/>
      <c r="BG122" s="39"/>
      <c r="BH122" s="39"/>
      <c r="BI122" s="39"/>
      <c r="BJ122" s="39">
        <v>2</v>
      </c>
      <c r="BK122" s="39"/>
      <c r="BL122" s="39"/>
      <c r="BM122" s="39"/>
      <c r="BN122" s="39"/>
      <c r="BO122" s="39">
        <v>0</v>
      </c>
      <c r="BP122" s="39"/>
      <c r="BQ122" s="39"/>
      <c r="BR122" s="39"/>
      <c r="BS122" s="39"/>
      <c r="BT122" s="39">
        <v>2</v>
      </c>
      <c r="BU122" s="39"/>
      <c r="BV122" s="39"/>
      <c r="BW122" s="39"/>
      <c r="BX122" s="39"/>
    </row>
    <row r="123" spans="1:79" s="25" customFormat="1" ht="15" customHeight="1" x14ac:dyDescent="0.25">
      <c r="A123" s="40">
        <v>0</v>
      </c>
      <c r="B123" s="41"/>
      <c r="C123" s="41"/>
      <c r="D123" s="42" t="s">
        <v>195</v>
      </c>
      <c r="E123" s="36"/>
      <c r="F123" s="36"/>
      <c r="G123" s="36"/>
      <c r="H123" s="36"/>
      <c r="I123" s="36"/>
      <c r="J123" s="36"/>
      <c r="K123" s="36"/>
      <c r="L123" s="36"/>
      <c r="M123" s="36"/>
      <c r="N123" s="36"/>
      <c r="O123" s="36"/>
      <c r="P123" s="37"/>
      <c r="Q123" s="43" t="s">
        <v>191</v>
      </c>
      <c r="R123" s="43"/>
      <c r="S123" s="43"/>
      <c r="T123" s="43"/>
      <c r="U123" s="43"/>
      <c r="V123" s="42" t="s">
        <v>194</v>
      </c>
      <c r="W123" s="36"/>
      <c r="X123" s="36"/>
      <c r="Y123" s="36"/>
      <c r="Z123" s="36"/>
      <c r="AA123" s="36"/>
      <c r="AB123" s="36"/>
      <c r="AC123" s="36"/>
      <c r="AD123" s="36"/>
      <c r="AE123" s="37"/>
      <c r="AF123" s="39">
        <v>73</v>
      </c>
      <c r="AG123" s="39"/>
      <c r="AH123" s="39"/>
      <c r="AI123" s="39"/>
      <c r="AJ123" s="39"/>
      <c r="AK123" s="39">
        <v>0</v>
      </c>
      <c r="AL123" s="39"/>
      <c r="AM123" s="39"/>
      <c r="AN123" s="39"/>
      <c r="AO123" s="39"/>
      <c r="AP123" s="39">
        <v>73</v>
      </c>
      <c r="AQ123" s="39"/>
      <c r="AR123" s="39"/>
      <c r="AS123" s="39"/>
      <c r="AT123" s="39"/>
      <c r="AU123" s="39">
        <v>249</v>
      </c>
      <c r="AV123" s="39"/>
      <c r="AW123" s="39"/>
      <c r="AX123" s="39"/>
      <c r="AY123" s="39"/>
      <c r="AZ123" s="39">
        <v>0</v>
      </c>
      <c r="BA123" s="39"/>
      <c r="BB123" s="39"/>
      <c r="BC123" s="39"/>
      <c r="BD123" s="39"/>
      <c r="BE123" s="39">
        <v>249</v>
      </c>
      <c r="BF123" s="39"/>
      <c r="BG123" s="39"/>
      <c r="BH123" s="39"/>
      <c r="BI123" s="39"/>
      <c r="BJ123" s="39">
        <v>180</v>
      </c>
      <c r="BK123" s="39"/>
      <c r="BL123" s="39"/>
      <c r="BM123" s="39"/>
      <c r="BN123" s="39"/>
      <c r="BO123" s="39">
        <v>0</v>
      </c>
      <c r="BP123" s="39"/>
      <c r="BQ123" s="39"/>
      <c r="BR123" s="39"/>
      <c r="BS123" s="39"/>
      <c r="BT123" s="39">
        <v>180</v>
      </c>
      <c r="BU123" s="39"/>
      <c r="BV123" s="39"/>
      <c r="BW123" s="39"/>
      <c r="BX123" s="39"/>
    </row>
    <row r="124" spans="1:79" s="25" customFormat="1" ht="27.6" customHeight="1" x14ac:dyDescent="0.25">
      <c r="A124" s="40">
        <v>0</v>
      </c>
      <c r="B124" s="41"/>
      <c r="C124" s="41"/>
      <c r="D124" s="42" t="s">
        <v>196</v>
      </c>
      <c r="E124" s="36"/>
      <c r="F124" s="36"/>
      <c r="G124" s="36"/>
      <c r="H124" s="36"/>
      <c r="I124" s="36"/>
      <c r="J124" s="36"/>
      <c r="K124" s="36"/>
      <c r="L124" s="36"/>
      <c r="M124" s="36"/>
      <c r="N124" s="36"/>
      <c r="O124" s="36"/>
      <c r="P124" s="37"/>
      <c r="Q124" s="43" t="s">
        <v>191</v>
      </c>
      <c r="R124" s="43"/>
      <c r="S124" s="43"/>
      <c r="T124" s="43"/>
      <c r="U124" s="43"/>
      <c r="V124" s="42" t="s">
        <v>197</v>
      </c>
      <c r="W124" s="36"/>
      <c r="X124" s="36"/>
      <c r="Y124" s="36"/>
      <c r="Z124" s="36"/>
      <c r="AA124" s="36"/>
      <c r="AB124" s="36"/>
      <c r="AC124" s="36"/>
      <c r="AD124" s="36"/>
      <c r="AE124" s="37"/>
      <c r="AF124" s="39">
        <v>0</v>
      </c>
      <c r="AG124" s="39"/>
      <c r="AH124" s="39"/>
      <c r="AI124" s="39"/>
      <c r="AJ124" s="39"/>
      <c r="AK124" s="39">
        <v>0</v>
      </c>
      <c r="AL124" s="39"/>
      <c r="AM124" s="39"/>
      <c r="AN124" s="39"/>
      <c r="AO124" s="39"/>
      <c r="AP124" s="39">
        <v>0</v>
      </c>
      <c r="AQ124" s="39"/>
      <c r="AR124" s="39"/>
      <c r="AS124" s="39"/>
      <c r="AT124" s="39"/>
      <c r="AU124" s="39">
        <v>16</v>
      </c>
      <c r="AV124" s="39"/>
      <c r="AW124" s="39"/>
      <c r="AX124" s="39"/>
      <c r="AY124" s="39"/>
      <c r="AZ124" s="39">
        <v>0</v>
      </c>
      <c r="BA124" s="39"/>
      <c r="BB124" s="39"/>
      <c r="BC124" s="39"/>
      <c r="BD124" s="39"/>
      <c r="BE124" s="39">
        <v>16</v>
      </c>
      <c r="BF124" s="39"/>
      <c r="BG124" s="39"/>
      <c r="BH124" s="39"/>
      <c r="BI124" s="39"/>
      <c r="BJ124" s="39">
        <v>5</v>
      </c>
      <c r="BK124" s="39"/>
      <c r="BL124" s="39"/>
      <c r="BM124" s="39"/>
      <c r="BN124" s="39"/>
      <c r="BO124" s="39">
        <v>0</v>
      </c>
      <c r="BP124" s="39"/>
      <c r="BQ124" s="39"/>
      <c r="BR124" s="39"/>
      <c r="BS124" s="39"/>
      <c r="BT124" s="39">
        <v>5</v>
      </c>
      <c r="BU124" s="39"/>
      <c r="BV124" s="39"/>
      <c r="BW124" s="39"/>
      <c r="BX124" s="39"/>
    </row>
    <row r="125" spans="1:79" s="25" customFormat="1" ht="27.6" customHeight="1" x14ac:dyDescent="0.25">
      <c r="A125" s="40">
        <v>0</v>
      </c>
      <c r="B125" s="41"/>
      <c r="C125" s="41"/>
      <c r="D125" s="42" t="s">
        <v>198</v>
      </c>
      <c r="E125" s="36"/>
      <c r="F125" s="36"/>
      <c r="G125" s="36"/>
      <c r="H125" s="36"/>
      <c r="I125" s="36"/>
      <c r="J125" s="36"/>
      <c r="K125" s="36"/>
      <c r="L125" s="36"/>
      <c r="M125" s="36"/>
      <c r="N125" s="36"/>
      <c r="O125" s="36"/>
      <c r="P125" s="37"/>
      <c r="Q125" s="43" t="s">
        <v>191</v>
      </c>
      <c r="R125" s="43"/>
      <c r="S125" s="43"/>
      <c r="T125" s="43"/>
      <c r="U125" s="43"/>
      <c r="V125" s="42" t="s">
        <v>197</v>
      </c>
      <c r="W125" s="36"/>
      <c r="X125" s="36"/>
      <c r="Y125" s="36"/>
      <c r="Z125" s="36"/>
      <c r="AA125" s="36"/>
      <c r="AB125" s="36"/>
      <c r="AC125" s="36"/>
      <c r="AD125" s="36"/>
      <c r="AE125" s="37"/>
      <c r="AF125" s="39">
        <v>0</v>
      </c>
      <c r="AG125" s="39"/>
      <c r="AH125" s="39"/>
      <c r="AI125" s="39"/>
      <c r="AJ125" s="39"/>
      <c r="AK125" s="39">
        <v>0</v>
      </c>
      <c r="AL125" s="39"/>
      <c r="AM125" s="39"/>
      <c r="AN125" s="39"/>
      <c r="AO125" s="39"/>
      <c r="AP125" s="39">
        <v>0</v>
      </c>
      <c r="AQ125" s="39"/>
      <c r="AR125" s="39"/>
      <c r="AS125" s="39"/>
      <c r="AT125" s="39"/>
      <c r="AU125" s="39">
        <v>0</v>
      </c>
      <c r="AV125" s="39"/>
      <c r="AW125" s="39"/>
      <c r="AX125" s="39"/>
      <c r="AY125" s="39"/>
      <c r="AZ125" s="39">
        <v>0</v>
      </c>
      <c r="BA125" s="39"/>
      <c r="BB125" s="39"/>
      <c r="BC125" s="39"/>
      <c r="BD125" s="39"/>
      <c r="BE125" s="39">
        <v>0</v>
      </c>
      <c r="BF125" s="39"/>
      <c r="BG125" s="39"/>
      <c r="BH125" s="39"/>
      <c r="BI125" s="39"/>
      <c r="BJ125" s="39">
        <v>5</v>
      </c>
      <c r="BK125" s="39"/>
      <c r="BL125" s="39"/>
      <c r="BM125" s="39"/>
      <c r="BN125" s="39"/>
      <c r="BO125" s="39">
        <v>0</v>
      </c>
      <c r="BP125" s="39"/>
      <c r="BQ125" s="39"/>
      <c r="BR125" s="39"/>
      <c r="BS125" s="39"/>
      <c r="BT125" s="39">
        <v>5</v>
      </c>
      <c r="BU125" s="39"/>
      <c r="BV125" s="39"/>
      <c r="BW125" s="39"/>
      <c r="BX125" s="39"/>
    </row>
    <row r="126" spans="1:79" s="25" customFormat="1" ht="27.6" customHeight="1" x14ac:dyDescent="0.25">
      <c r="A126" s="40">
        <v>0</v>
      </c>
      <c r="B126" s="41"/>
      <c r="C126" s="41"/>
      <c r="D126" s="42" t="s">
        <v>199</v>
      </c>
      <c r="E126" s="36"/>
      <c r="F126" s="36"/>
      <c r="G126" s="36"/>
      <c r="H126" s="36"/>
      <c r="I126" s="36"/>
      <c r="J126" s="36"/>
      <c r="K126" s="36"/>
      <c r="L126" s="36"/>
      <c r="M126" s="36"/>
      <c r="N126" s="36"/>
      <c r="O126" s="36"/>
      <c r="P126" s="37"/>
      <c r="Q126" s="43" t="s">
        <v>191</v>
      </c>
      <c r="R126" s="43"/>
      <c r="S126" s="43"/>
      <c r="T126" s="43"/>
      <c r="U126" s="43"/>
      <c r="V126" s="42" t="s">
        <v>200</v>
      </c>
      <c r="W126" s="36"/>
      <c r="X126" s="36"/>
      <c r="Y126" s="36"/>
      <c r="Z126" s="36"/>
      <c r="AA126" s="36"/>
      <c r="AB126" s="36"/>
      <c r="AC126" s="36"/>
      <c r="AD126" s="36"/>
      <c r="AE126" s="37"/>
      <c r="AF126" s="39">
        <v>0</v>
      </c>
      <c r="AG126" s="39"/>
      <c r="AH126" s="39"/>
      <c r="AI126" s="39"/>
      <c r="AJ126" s="39"/>
      <c r="AK126" s="39">
        <v>0</v>
      </c>
      <c r="AL126" s="39"/>
      <c r="AM126" s="39"/>
      <c r="AN126" s="39"/>
      <c r="AO126" s="39"/>
      <c r="AP126" s="39">
        <v>0</v>
      </c>
      <c r="AQ126" s="39"/>
      <c r="AR126" s="39"/>
      <c r="AS126" s="39"/>
      <c r="AT126" s="39"/>
      <c r="AU126" s="39">
        <v>0</v>
      </c>
      <c r="AV126" s="39"/>
      <c r="AW126" s="39"/>
      <c r="AX126" s="39"/>
      <c r="AY126" s="39"/>
      <c r="AZ126" s="39">
        <v>0</v>
      </c>
      <c r="BA126" s="39"/>
      <c r="BB126" s="39"/>
      <c r="BC126" s="39"/>
      <c r="BD126" s="39"/>
      <c r="BE126" s="39">
        <v>0</v>
      </c>
      <c r="BF126" s="39"/>
      <c r="BG126" s="39"/>
      <c r="BH126" s="39"/>
      <c r="BI126" s="39"/>
      <c r="BJ126" s="39">
        <v>20</v>
      </c>
      <c r="BK126" s="39"/>
      <c r="BL126" s="39"/>
      <c r="BM126" s="39"/>
      <c r="BN126" s="39"/>
      <c r="BO126" s="39">
        <v>0</v>
      </c>
      <c r="BP126" s="39"/>
      <c r="BQ126" s="39"/>
      <c r="BR126" s="39"/>
      <c r="BS126" s="39"/>
      <c r="BT126" s="39">
        <v>20</v>
      </c>
      <c r="BU126" s="39"/>
      <c r="BV126" s="39"/>
      <c r="BW126" s="39"/>
      <c r="BX126" s="39"/>
    </row>
    <row r="127" spans="1:79" s="6" customFormat="1" ht="15" customHeight="1" x14ac:dyDescent="0.25">
      <c r="A127" s="45">
        <v>0</v>
      </c>
      <c r="B127" s="46"/>
      <c r="C127" s="46"/>
      <c r="D127" s="47" t="s">
        <v>201</v>
      </c>
      <c r="E127" s="31"/>
      <c r="F127" s="31"/>
      <c r="G127" s="31"/>
      <c r="H127" s="31"/>
      <c r="I127" s="31"/>
      <c r="J127" s="31"/>
      <c r="K127" s="31"/>
      <c r="L127" s="31"/>
      <c r="M127" s="31"/>
      <c r="N127" s="31"/>
      <c r="O127" s="31"/>
      <c r="P127" s="32"/>
      <c r="Q127" s="48"/>
      <c r="R127" s="48"/>
      <c r="S127" s="48"/>
      <c r="T127" s="48"/>
      <c r="U127" s="48"/>
      <c r="V127" s="47"/>
      <c r="W127" s="31"/>
      <c r="X127" s="31"/>
      <c r="Y127" s="31"/>
      <c r="Z127" s="31"/>
      <c r="AA127" s="31"/>
      <c r="AB127" s="31"/>
      <c r="AC127" s="31"/>
      <c r="AD127" s="31"/>
      <c r="AE127" s="32"/>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row>
    <row r="128" spans="1:79" s="25" customFormat="1" ht="15" customHeight="1" x14ac:dyDescent="0.25">
      <c r="A128" s="40">
        <v>0</v>
      </c>
      <c r="B128" s="41"/>
      <c r="C128" s="41"/>
      <c r="D128" s="42" t="s">
        <v>202</v>
      </c>
      <c r="E128" s="36"/>
      <c r="F128" s="36"/>
      <c r="G128" s="36"/>
      <c r="H128" s="36"/>
      <c r="I128" s="36"/>
      <c r="J128" s="36"/>
      <c r="K128" s="36"/>
      <c r="L128" s="36"/>
      <c r="M128" s="36"/>
      <c r="N128" s="36"/>
      <c r="O128" s="36"/>
      <c r="P128" s="37"/>
      <c r="Q128" s="43" t="s">
        <v>183</v>
      </c>
      <c r="R128" s="43"/>
      <c r="S128" s="43"/>
      <c r="T128" s="43"/>
      <c r="U128" s="43"/>
      <c r="V128" s="42" t="s">
        <v>184</v>
      </c>
      <c r="W128" s="36"/>
      <c r="X128" s="36"/>
      <c r="Y128" s="36"/>
      <c r="Z128" s="36"/>
      <c r="AA128" s="36"/>
      <c r="AB128" s="36"/>
      <c r="AC128" s="36"/>
      <c r="AD128" s="36"/>
      <c r="AE128" s="37"/>
      <c r="AF128" s="39">
        <v>3896.73</v>
      </c>
      <c r="AG128" s="39"/>
      <c r="AH128" s="39"/>
      <c r="AI128" s="39"/>
      <c r="AJ128" s="39"/>
      <c r="AK128" s="39">
        <v>0</v>
      </c>
      <c r="AL128" s="39"/>
      <c r="AM128" s="39"/>
      <c r="AN128" s="39"/>
      <c r="AO128" s="39"/>
      <c r="AP128" s="39">
        <v>3896.73</v>
      </c>
      <c r="AQ128" s="39"/>
      <c r="AR128" s="39"/>
      <c r="AS128" s="39"/>
      <c r="AT128" s="39"/>
      <c r="AU128" s="39">
        <v>5000</v>
      </c>
      <c r="AV128" s="39"/>
      <c r="AW128" s="39"/>
      <c r="AX128" s="39"/>
      <c r="AY128" s="39"/>
      <c r="AZ128" s="39">
        <v>0</v>
      </c>
      <c r="BA128" s="39"/>
      <c r="BB128" s="39"/>
      <c r="BC128" s="39"/>
      <c r="BD128" s="39"/>
      <c r="BE128" s="39">
        <v>5000</v>
      </c>
      <c r="BF128" s="39"/>
      <c r="BG128" s="39"/>
      <c r="BH128" s="39"/>
      <c r="BI128" s="39"/>
      <c r="BJ128" s="39">
        <v>4000</v>
      </c>
      <c r="BK128" s="39"/>
      <c r="BL128" s="39"/>
      <c r="BM128" s="39"/>
      <c r="BN128" s="39"/>
      <c r="BO128" s="39">
        <v>0</v>
      </c>
      <c r="BP128" s="39"/>
      <c r="BQ128" s="39"/>
      <c r="BR128" s="39"/>
      <c r="BS128" s="39"/>
      <c r="BT128" s="39">
        <v>4000</v>
      </c>
      <c r="BU128" s="39"/>
      <c r="BV128" s="39"/>
      <c r="BW128" s="39"/>
      <c r="BX128" s="39"/>
    </row>
    <row r="129" spans="1:76" s="25" customFormat="1" ht="15" customHeight="1" x14ac:dyDescent="0.25">
      <c r="A129" s="40">
        <v>0</v>
      </c>
      <c r="B129" s="41"/>
      <c r="C129" s="41"/>
      <c r="D129" s="42" t="s">
        <v>203</v>
      </c>
      <c r="E129" s="36"/>
      <c r="F129" s="36"/>
      <c r="G129" s="36"/>
      <c r="H129" s="36"/>
      <c r="I129" s="36"/>
      <c r="J129" s="36"/>
      <c r="K129" s="36"/>
      <c r="L129" s="36"/>
      <c r="M129" s="36"/>
      <c r="N129" s="36"/>
      <c r="O129" s="36"/>
      <c r="P129" s="37"/>
      <c r="Q129" s="43" t="s">
        <v>183</v>
      </c>
      <c r="R129" s="43"/>
      <c r="S129" s="43"/>
      <c r="T129" s="43"/>
      <c r="U129" s="43"/>
      <c r="V129" s="42" t="s">
        <v>204</v>
      </c>
      <c r="W129" s="36"/>
      <c r="X129" s="36"/>
      <c r="Y129" s="36"/>
      <c r="Z129" s="36"/>
      <c r="AA129" s="36"/>
      <c r="AB129" s="36"/>
      <c r="AC129" s="36"/>
      <c r="AD129" s="36"/>
      <c r="AE129" s="37"/>
      <c r="AF129" s="39">
        <v>289149</v>
      </c>
      <c r="AG129" s="39"/>
      <c r="AH129" s="39"/>
      <c r="AI129" s="39"/>
      <c r="AJ129" s="39"/>
      <c r="AK129" s="39">
        <v>0</v>
      </c>
      <c r="AL129" s="39"/>
      <c r="AM129" s="39"/>
      <c r="AN129" s="39"/>
      <c r="AO129" s="39"/>
      <c r="AP129" s="39">
        <v>289149</v>
      </c>
      <c r="AQ129" s="39"/>
      <c r="AR129" s="39"/>
      <c r="AS129" s="39"/>
      <c r="AT129" s="39"/>
      <c r="AU129" s="39">
        <v>395900</v>
      </c>
      <c r="AV129" s="39"/>
      <c r="AW129" s="39"/>
      <c r="AX129" s="39"/>
      <c r="AY129" s="39"/>
      <c r="AZ129" s="39">
        <v>0</v>
      </c>
      <c r="BA129" s="39"/>
      <c r="BB129" s="39"/>
      <c r="BC129" s="39"/>
      <c r="BD129" s="39"/>
      <c r="BE129" s="39">
        <v>395900</v>
      </c>
      <c r="BF129" s="39"/>
      <c r="BG129" s="39"/>
      <c r="BH129" s="39"/>
      <c r="BI129" s="39"/>
      <c r="BJ129" s="39">
        <v>305000</v>
      </c>
      <c r="BK129" s="39"/>
      <c r="BL129" s="39"/>
      <c r="BM129" s="39"/>
      <c r="BN129" s="39"/>
      <c r="BO129" s="39">
        <v>0</v>
      </c>
      <c r="BP129" s="39"/>
      <c r="BQ129" s="39"/>
      <c r="BR129" s="39"/>
      <c r="BS129" s="39"/>
      <c r="BT129" s="39">
        <v>305000</v>
      </c>
      <c r="BU129" s="39"/>
      <c r="BV129" s="39"/>
      <c r="BW129" s="39"/>
      <c r="BX129" s="39"/>
    </row>
    <row r="130" spans="1:76" s="25" customFormat="1" ht="27.6" customHeight="1" x14ac:dyDescent="0.25">
      <c r="A130" s="40">
        <v>0</v>
      </c>
      <c r="B130" s="41"/>
      <c r="C130" s="41"/>
      <c r="D130" s="42" t="s">
        <v>205</v>
      </c>
      <c r="E130" s="36"/>
      <c r="F130" s="36"/>
      <c r="G130" s="36"/>
      <c r="H130" s="36"/>
      <c r="I130" s="36"/>
      <c r="J130" s="36"/>
      <c r="K130" s="36"/>
      <c r="L130" s="36"/>
      <c r="M130" s="36"/>
      <c r="N130" s="36"/>
      <c r="O130" s="36"/>
      <c r="P130" s="37"/>
      <c r="Q130" s="43" t="s">
        <v>183</v>
      </c>
      <c r="R130" s="43"/>
      <c r="S130" s="43"/>
      <c r="T130" s="43"/>
      <c r="U130" s="43"/>
      <c r="V130" s="42" t="s">
        <v>204</v>
      </c>
      <c r="W130" s="36"/>
      <c r="X130" s="36"/>
      <c r="Y130" s="36"/>
      <c r="Z130" s="36"/>
      <c r="AA130" s="36"/>
      <c r="AB130" s="36"/>
      <c r="AC130" s="36"/>
      <c r="AD130" s="36"/>
      <c r="AE130" s="37"/>
      <c r="AF130" s="39">
        <v>144575</v>
      </c>
      <c r="AG130" s="39"/>
      <c r="AH130" s="39"/>
      <c r="AI130" s="39"/>
      <c r="AJ130" s="39"/>
      <c r="AK130" s="39">
        <v>0</v>
      </c>
      <c r="AL130" s="39"/>
      <c r="AM130" s="39"/>
      <c r="AN130" s="39"/>
      <c r="AO130" s="39"/>
      <c r="AP130" s="39">
        <v>144575</v>
      </c>
      <c r="AQ130" s="39"/>
      <c r="AR130" s="39"/>
      <c r="AS130" s="39"/>
      <c r="AT130" s="39"/>
      <c r="AU130" s="39">
        <v>197950</v>
      </c>
      <c r="AV130" s="39"/>
      <c r="AW130" s="39"/>
      <c r="AX130" s="39"/>
      <c r="AY130" s="39"/>
      <c r="AZ130" s="39">
        <v>0</v>
      </c>
      <c r="BA130" s="39"/>
      <c r="BB130" s="39"/>
      <c r="BC130" s="39"/>
      <c r="BD130" s="39"/>
      <c r="BE130" s="39">
        <v>197950</v>
      </c>
      <c r="BF130" s="39"/>
      <c r="BG130" s="39"/>
      <c r="BH130" s="39"/>
      <c r="BI130" s="39"/>
      <c r="BJ130" s="39">
        <v>152500</v>
      </c>
      <c r="BK130" s="39"/>
      <c r="BL130" s="39"/>
      <c r="BM130" s="39"/>
      <c r="BN130" s="39"/>
      <c r="BO130" s="39">
        <v>0</v>
      </c>
      <c r="BP130" s="39"/>
      <c r="BQ130" s="39"/>
      <c r="BR130" s="39"/>
      <c r="BS130" s="39"/>
      <c r="BT130" s="39">
        <v>152500</v>
      </c>
      <c r="BU130" s="39"/>
      <c r="BV130" s="39"/>
      <c r="BW130" s="39"/>
      <c r="BX130" s="39"/>
    </row>
    <row r="131" spans="1:76" s="25" customFormat="1" ht="41.4" customHeight="1" x14ac:dyDescent="0.25">
      <c r="A131" s="40">
        <v>0</v>
      </c>
      <c r="B131" s="41"/>
      <c r="C131" s="41"/>
      <c r="D131" s="42" t="s">
        <v>206</v>
      </c>
      <c r="E131" s="36"/>
      <c r="F131" s="36"/>
      <c r="G131" s="36"/>
      <c r="H131" s="36"/>
      <c r="I131" s="36"/>
      <c r="J131" s="36"/>
      <c r="K131" s="36"/>
      <c r="L131" s="36"/>
      <c r="M131" s="36"/>
      <c r="N131" s="36"/>
      <c r="O131" s="36"/>
      <c r="P131" s="37"/>
      <c r="Q131" s="43" t="s">
        <v>183</v>
      </c>
      <c r="R131" s="43"/>
      <c r="S131" s="43"/>
      <c r="T131" s="43"/>
      <c r="U131" s="43"/>
      <c r="V131" s="42" t="s">
        <v>204</v>
      </c>
      <c r="W131" s="36"/>
      <c r="X131" s="36"/>
      <c r="Y131" s="36"/>
      <c r="Z131" s="36"/>
      <c r="AA131" s="36"/>
      <c r="AB131" s="36"/>
      <c r="AC131" s="36"/>
      <c r="AD131" s="36"/>
      <c r="AE131" s="37"/>
      <c r="AF131" s="39">
        <v>0</v>
      </c>
      <c r="AG131" s="39"/>
      <c r="AH131" s="39"/>
      <c r="AI131" s="39"/>
      <c r="AJ131" s="39"/>
      <c r="AK131" s="39">
        <v>0</v>
      </c>
      <c r="AL131" s="39"/>
      <c r="AM131" s="39"/>
      <c r="AN131" s="39"/>
      <c r="AO131" s="39"/>
      <c r="AP131" s="39">
        <v>0</v>
      </c>
      <c r="AQ131" s="39"/>
      <c r="AR131" s="39"/>
      <c r="AS131" s="39"/>
      <c r="AT131" s="39"/>
      <c r="AU131" s="39">
        <v>5625</v>
      </c>
      <c r="AV131" s="39"/>
      <c r="AW131" s="39"/>
      <c r="AX131" s="39"/>
      <c r="AY131" s="39"/>
      <c r="AZ131" s="39">
        <v>0</v>
      </c>
      <c r="BA131" s="39"/>
      <c r="BB131" s="39"/>
      <c r="BC131" s="39"/>
      <c r="BD131" s="39"/>
      <c r="BE131" s="39">
        <v>5625</v>
      </c>
      <c r="BF131" s="39"/>
      <c r="BG131" s="39"/>
      <c r="BH131" s="39"/>
      <c r="BI131" s="39"/>
      <c r="BJ131" s="39">
        <v>5000</v>
      </c>
      <c r="BK131" s="39"/>
      <c r="BL131" s="39"/>
      <c r="BM131" s="39"/>
      <c r="BN131" s="39"/>
      <c r="BO131" s="39">
        <v>0</v>
      </c>
      <c r="BP131" s="39"/>
      <c r="BQ131" s="39"/>
      <c r="BR131" s="39"/>
      <c r="BS131" s="39"/>
      <c r="BT131" s="39">
        <v>5000</v>
      </c>
      <c r="BU131" s="39"/>
      <c r="BV131" s="39"/>
      <c r="BW131" s="39"/>
      <c r="BX131" s="39"/>
    </row>
    <row r="132" spans="1:76" s="25" customFormat="1" ht="27.6" customHeight="1" x14ac:dyDescent="0.25">
      <c r="A132" s="40">
        <v>0</v>
      </c>
      <c r="B132" s="41"/>
      <c r="C132" s="41"/>
      <c r="D132" s="42" t="s">
        <v>207</v>
      </c>
      <c r="E132" s="36"/>
      <c r="F132" s="36"/>
      <c r="G132" s="36"/>
      <c r="H132" s="36"/>
      <c r="I132" s="36"/>
      <c r="J132" s="36"/>
      <c r="K132" s="36"/>
      <c r="L132" s="36"/>
      <c r="M132" s="36"/>
      <c r="N132" s="36"/>
      <c r="O132" s="36"/>
      <c r="P132" s="37"/>
      <c r="Q132" s="43" t="s">
        <v>183</v>
      </c>
      <c r="R132" s="43"/>
      <c r="S132" s="43"/>
      <c r="T132" s="43"/>
      <c r="U132" s="43"/>
      <c r="V132" s="42" t="s">
        <v>204</v>
      </c>
      <c r="W132" s="36"/>
      <c r="X132" s="36"/>
      <c r="Y132" s="36"/>
      <c r="Z132" s="36"/>
      <c r="AA132" s="36"/>
      <c r="AB132" s="36"/>
      <c r="AC132" s="36"/>
      <c r="AD132" s="36"/>
      <c r="AE132" s="37"/>
      <c r="AF132" s="39">
        <v>0</v>
      </c>
      <c r="AG132" s="39"/>
      <c r="AH132" s="39"/>
      <c r="AI132" s="39"/>
      <c r="AJ132" s="39"/>
      <c r="AK132" s="39">
        <v>0</v>
      </c>
      <c r="AL132" s="39"/>
      <c r="AM132" s="39"/>
      <c r="AN132" s="39"/>
      <c r="AO132" s="39"/>
      <c r="AP132" s="39">
        <v>0</v>
      </c>
      <c r="AQ132" s="39"/>
      <c r="AR132" s="39"/>
      <c r="AS132" s="39"/>
      <c r="AT132" s="39"/>
      <c r="AU132" s="39">
        <v>0</v>
      </c>
      <c r="AV132" s="39"/>
      <c r="AW132" s="39"/>
      <c r="AX132" s="39"/>
      <c r="AY132" s="39"/>
      <c r="AZ132" s="39">
        <v>0</v>
      </c>
      <c r="BA132" s="39"/>
      <c r="BB132" s="39"/>
      <c r="BC132" s="39"/>
      <c r="BD132" s="39"/>
      <c r="BE132" s="39">
        <v>0</v>
      </c>
      <c r="BF132" s="39"/>
      <c r="BG132" s="39"/>
      <c r="BH132" s="39"/>
      <c r="BI132" s="39"/>
      <c r="BJ132" s="39">
        <v>4600</v>
      </c>
      <c r="BK132" s="39"/>
      <c r="BL132" s="39"/>
      <c r="BM132" s="39"/>
      <c r="BN132" s="39"/>
      <c r="BO132" s="39">
        <v>0</v>
      </c>
      <c r="BP132" s="39"/>
      <c r="BQ132" s="39"/>
      <c r="BR132" s="39"/>
      <c r="BS132" s="39"/>
      <c r="BT132" s="39">
        <v>4600</v>
      </c>
      <c r="BU132" s="39"/>
      <c r="BV132" s="39"/>
      <c r="BW132" s="39"/>
      <c r="BX132" s="39"/>
    </row>
    <row r="133" spans="1:76" s="25" customFormat="1" ht="27.6" customHeight="1" x14ac:dyDescent="0.25">
      <c r="A133" s="40">
        <v>0</v>
      </c>
      <c r="B133" s="41"/>
      <c r="C133" s="41"/>
      <c r="D133" s="42" t="s">
        <v>208</v>
      </c>
      <c r="E133" s="36"/>
      <c r="F133" s="36"/>
      <c r="G133" s="36"/>
      <c r="H133" s="36"/>
      <c r="I133" s="36"/>
      <c r="J133" s="36"/>
      <c r="K133" s="36"/>
      <c r="L133" s="36"/>
      <c r="M133" s="36"/>
      <c r="N133" s="36"/>
      <c r="O133" s="36"/>
      <c r="P133" s="37"/>
      <c r="Q133" s="43" t="s">
        <v>183</v>
      </c>
      <c r="R133" s="43"/>
      <c r="S133" s="43"/>
      <c r="T133" s="43"/>
      <c r="U133" s="43"/>
      <c r="V133" s="42" t="s">
        <v>209</v>
      </c>
      <c r="W133" s="36"/>
      <c r="X133" s="36"/>
      <c r="Y133" s="36"/>
      <c r="Z133" s="36"/>
      <c r="AA133" s="36"/>
      <c r="AB133" s="36"/>
      <c r="AC133" s="36"/>
      <c r="AD133" s="36"/>
      <c r="AE133" s="37"/>
      <c r="AF133" s="39">
        <v>0</v>
      </c>
      <c r="AG133" s="39"/>
      <c r="AH133" s="39"/>
      <c r="AI133" s="39"/>
      <c r="AJ133" s="39"/>
      <c r="AK133" s="39">
        <v>0</v>
      </c>
      <c r="AL133" s="39"/>
      <c r="AM133" s="39"/>
      <c r="AN133" s="39"/>
      <c r="AO133" s="39"/>
      <c r="AP133" s="39">
        <v>0</v>
      </c>
      <c r="AQ133" s="39"/>
      <c r="AR133" s="39"/>
      <c r="AS133" s="39"/>
      <c r="AT133" s="39"/>
      <c r="AU133" s="39">
        <v>0</v>
      </c>
      <c r="AV133" s="39"/>
      <c r="AW133" s="39"/>
      <c r="AX133" s="39"/>
      <c r="AY133" s="39"/>
      <c r="AZ133" s="39">
        <v>0</v>
      </c>
      <c r="BA133" s="39"/>
      <c r="BB133" s="39"/>
      <c r="BC133" s="39"/>
      <c r="BD133" s="39"/>
      <c r="BE133" s="39">
        <v>0</v>
      </c>
      <c r="BF133" s="39"/>
      <c r="BG133" s="39"/>
      <c r="BH133" s="39"/>
      <c r="BI133" s="39"/>
      <c r="BJ133" s="39">
        <v>100</v>
      </c>
      <c r="BK133" s="39"/>
      <c r="BL133" s="39"/>
      <c r="BM133" s="39"/>
      <c r="BN133" s="39"/>
      <c r="BO133" s="39">
        <v>0</v>
      </c>
      <c r="BP133" s="39"/>
      <c r="BQ133" s="39"/>
      <c r="BR133" s="39"/>
      <c r="BS133" s="39"/>
      <c r="BT133" s="39">
        <v>100</v>
      </c>
      <c r="BU133" s="39"/>
      <c r="BV133" s="39"/>
      <c r="BW133" s="39"/>
      <c r="BX133" s="39"/>
    </row>
    <row r="134" spans="1:76" s="6" customFormat="1" ht="15" customHeight="1" x14ac:dyDescent="0.25">
      <c r="A134" s="45">
        <v>0</v>
      </c>
      <c r="B134" s="46"/>
      <c r="C134" s="46"/>
      <c r="D134" s="47" t="s">
        <v>210</v>
      </c>
      <c r="E134" s="31"/>
      <c r="F134" s="31"/>
      <c r="G134" s="31"/>
      <c r="H134" s="31"/>
      <c r="I134" s="31"/>
      <c r="J134" s="31"/>
      <c r="K134" s="31"/>
      <c r="L134" s="31"/>
      <c r="M134" s="31"/>
      <c r="N134" s="31"/>
      <c r="O134" s="31"/>
      <c r="P134" s="32"/>
      <c r="Q134" s="48"/>
      <c r="R134" s="48"/>
      <c r="S134" s="48"/>
      <c r="T134" s="48"/>
      <c r="U134" s="48"/>
      <c r="V134" s="47"/>
      <c r="W134" s="31"/>
      <c r="X134" s="31"/>
      <c r="Y134" s="31"/>
      <c r="Z134" s="31"/>
      <c r="AA134" s="31"/>
      <c r="AB134" s="31"/>
      <c r="AC134" s="31"/>
      <c r="AD134" s="31"/>
      <c r="AE134" s="32"/>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row>
    <row r="135" spans="1:76" s="25" customFormat="1" ht="27.6" customHeight="1" x14ac:dyDescent="0.25">
      <c r="A135" s="40">
        <v>0</v>
      </c>
      <c r="B135" s="41"/>
      <c r="C135" s="41"/>
      <c r="D135" s="42" t="s">
        <v>211</v>
      </c>
      <c r="E135" s="36"/>
      <c r="F135" s="36"/>
      <c r="G135" s="36"/>
      <c r="H135" s="36"/>
      <c r="I135" s="36"/>
      <c r="J135" s="36"/>
      <c r="K135" s="36"/>
      <c r="L135" s="36"/>
      <c r="M135" s="36"/>
      <c r="N135" s="36"/>
      <c r="O135" s="36"/>
      <c r="P135" s="37"/>
      <c r="Q135" s="43" t="s">
        <v>212</v>
      </c>
      <c r="R135" s="43"/>
      <c r="S135" s="43"/>
      <c r="T135" s="43"/>
      <c r="U135" s="43"/>
      <c r="V135" s="42" t="s">
        <v>194</v>
      </c>
      <c r="W135" s="36"/>
      <c r="X135" s="36"/>
      <c r="Y135" s="36"/>
      <c r="Z135" s="36"/>
      <c r="AA135" s="36"/>
      <c r="AB135" s="36"/>
      <c r="AC135" s="36"/>
      <c r="AD135" s="36"/>
      <c r="AE135" s="37"/>
      <c r="AF135" s="39">
        <v>59.8</v>
      </c>
      <c r="AG135" s="39"/>
      <c r="AH135" s="39"/>
      <c r="AI135" s="39"/>
      <c r="AJ135" s="39"/>
      <c r="AK135" s="39">
        <v>0</v>
      </c>
      <c r="AL135" s="39"/>
      <c r="AM135" s="39"/>
      <c r="AN135" s="39"/>
      <c r="AO135" s="39"/>
      <c r="AP135" s="39">
        <v>59.8</v>
      </c>
      <c r="AQ135" s="39"/>
      <c r="AR135" s="39"/>
      <c r="AS135" s="39"/>
      <c r="AT135" s="39"/>
      <c r="AU135" s="39">
        <v>100</v>
      </c>
      <c r="AV135" s="39"/>
      <c r="AW135" s="39"/>
      <c r="AX135" s="39"/>
      <c r="AY135" s="39"/>
      <c r="AZ135" s="39">
        <v>0</v>
      </c>
      <c r="BA135" s="39"/>
      <c r="BB135" s="39"/>
      <c r="BC135" s="39"/>
      <c r="BD135" s="39"/>
      <c r="BE135" s="39">
        <v>100</v>
      </c>
      <c r="BF135" s="39"/>
      <c r="BG135" s="39"/>
      <c r="BH135" s="39"/>
      <c r="BI135" s="39"/>
      <c r="BJ135" s="39">
        <v>100</v>
      </c>
      <c r="BK135" s="39"/>
      <c r="BL135" s="39"/>
      <c r="BM135" s="39"/>
      <c r="BN135" s="39"/>
      <c r="BO135" s="39">
        <v>0</v>
      </c>
      <c r="BP135" s="39"/>
      <c r="BQ135" s="39"/>
      <c r="BR135" s="39"/>
      <c r="BS135" s="39"/>
      <c r="BT135" s="39">
        <v>100</v>
      </c>
      <c r="BU135" s="39"/>
      <c r="BV135" s="39"/>
      <c r="BW135" s="39"/>
      <c r="BX135" s="39"/>
    </row>
    <row r="136" spans="1:76" s="25" customFormat="1" ht="27.6" customHeight="1" x14ac:dyDescent="0.25">
      <c r="A136" s="40">
        <v>0</v>
      </c>
      <c r="B136" s="41"/>
      <c r="C136" s="41"/>
      <c r="D136" s="42" t="s">
        <v>213</v>
      </c>
      <c r="E136" s="36"/>
      <c r="F136" s="36"/>
      <c r="G136" s="36"/>
      <c r="H136" s="36"/>
      <c r="I136" s="36"/>
      <c r="J136" s="36"/>
      <c r="K136" s="36"/>
      <c r="L136" s="36"/>
      <c r="M136" s="36"/>
      <c r="N136" s="36"/>
      <c r="O136" s="36"/>
      <c r="P136" s="37"/>
      <c r="Q136" s="43" t="s">
        <v>212</v>
      </c>
      <c r="R136" s="43"/>
      <c r="S136" s="43"/>
      <c r="T136" s="43"/>
      <c r="U136" s="43"/>
      <c r="V136" s="42" t="s">
        <v>204</v>
      </c>
      <c r="W136" s="36"/>
      <c r="X136" s="36"/>
      <c r="Y136" s="36"/>
      <c r="Z136" s="36"/>
      <c r="AA136" s="36"/>
      <c r="AB136" s="36"/>
      <c r="AC136" s="36"/>
      <c r="AD136" s="36"/>
      <c r="AE136" s="37"/>
      <c r="AF136" s="39">
        <v>94.8</v>
      </c>
      <c r="AG136" s="39"/>
      <c r="AH136" s="39"/>
      <c r="AI136" s="39"/>
      <c r="AJ136" s="39"/>
      <c r="AK136" s="39">
        <v>0</v>
      </c>
      <c r="AL136" s="39"/>
      <c r="AM136" s="39"/>
      <c r="AN136" s="39"/>
      <c r="AO136" s="39"/>
      <c r="AP136" s="39">
        <v>94.8</v>
      </c>
      <c r="AQ136" s="39"/>
      <c r="AR136" s="39"/>
      <c r="AS136" s="39"/>
      <c r="AT136" s="39"/>
      <c r="AU136" s="39">
        <v>100</v>
      </c>
      <c r="AV136" s="39"/>
      <c r="AW136" s="39"/>
      <c r="AX136" s="39"/>
      <c r="AY136" s="39"/>
      <c r="AZ136" s="39">
        <v>0</v>
      </c>
      <c r="BA136" s="39"/>
      <c r="BB136" s="39"/>
      <c r="BC136" s="39"/>
      <c r="BD136" s="39"/>
      <c r="BE136" s="39">
        <v>100</v>
      </c>
      <c r="BF136" s="39"/>
      <c r="BG136" s="39"/>
      <c r="BH136" s="39"/>
      <c r="BI136" s="39"/>
      <c r="BJ136" s="39">
        <v>100</v>
      </c>
      <c r="BK136" s="39"/>
      <c r="BL136" s="39"/>
      <c r="BM136" s="39"/>
      <c r="BN136" s="39"/>
      <c r="BO136" s="39">
        <v>0</v>
      </c>
      <c r="BP136" s="39"/>
      <c r="BQ136" s="39"/>
      <c r="BR136" s="39"/>
      <c r="BS136" s="39"/>
      <c r="BT136" s="39">
        <v>100</v>
      </c>
      <c r="BU136" s="39"/>
      <c r="BV136" s="39"/>
      <c r="BW136" s="39"/>
      <c r="BX136" s="39"/>
    </row>
    <row r="137" spans="1:76" s="25" customFormat="1" ht="41.4" customHeight="1" x14ac:dyDescent="0.25">
      <c r="A137" s="40">
        <v>0</v>
      </c>
      <c r="B137" s="41"/>
      <c r="C137" s="41"/>
      <c r="D137" s="42" t="s">
        <v>214</v>
      </c>
      <c r="E137" s="36"/>
      <c r="F137" s="36"/>
      <c r="G137" s="36"/>
      <c r="H137" s="36"/>
      <c r="I137" s="36"/>
      <c r="J137" s="36"/>
      <c r="K137" s="36"/>
      <c r="L137" s="36"/>
      <c r="M137" s="36"/>
      <c r="N137" s="36"/>
      <c r="O137" s="36"/>
      <c r="P137" s="37"/>
      <c r="Q137" s="43" t="s">
        <v>212</v>
      </c>
      <c r="R137" s="43"/>
      <c r="S137" s="43"/>
      <c r="T137" s="43"/>
      <c r="U137" s="43"/>
      <c r="V137" s="42" t="s">
        <v>194</v>
      </c>
      <c r="W137" s="36"/>
      <c r="X137" s="36"/>
      <c r="Y137" s="36"/>
      <c r="Z137" s="36"/>
      <c r="AA137" s="36"/>
      <c r="AB137" s="36"/>
      <c r="AC137" s="36"/>
      <c r="AD137" s="36"/>
      <c r="AE137" s="37"/>
      <c r="AF137" s="39">
        <v>0</v>
      </c>
      <c r="AG137" s="39"/>
      <c r="AH137" s="39"/>
      <c r="AI137" s="39"/>
      <c r="AJ137" s="39"/>
      <c r="AK137" s="39">
        <v>0</v>
      </c>
      <c r="AL137" s="39"/>
      <c r="AM137" s="39"/>
      <c r="AN137" s="39"/>
      <c r="AO137" s="39"/>
      <c r="AP137" s="39">
        <v>0</v>
      </c>
      <c r="AQ137" s="39"/>
      <c r="AR137" s="39"/>
      <c r="AS137" s="39"/>
      <c r="AT137" s="39"/>
      <c r="AU137" s="39">
        <v>100</v>
      </c>
      <c r="AV137" s="39"/>
      <c r="AW137" s="39"/>
      <c r="AX137" s="39"/>
      <c r="AY137" s="39"/>
      <c r="AZ137" s="39">
        <v>0</v>
      </c>
      <c r="BA137" s="39"/>
      <c r="BB137" s="39"/>
      <c r="BC137" s="39"/>
      <c r="BD137" s="39"/>
      <c r="BE137" s="39">
        <v>100</v>
      </c>
      <c r="BF137" s="39"/>
      <c r="BG137" s="39"/>
      <c r="BH137" s="39"/>
      <c r="BI137" s="39"/>
      <c r="BJ137" s="39">
        <v>100</v>
      </c>
      <c r="BK137" s="39"/>
      <c r="BL137" s="39"/>
      <c r="BM137" s="39"/>
      <c r="BN137" s="39"/>
      <c r="BO137" s="39">
        <v>0</v>
      </c>
      <c r="BP137" s="39"/>
      <c r="BQ137" s="39"/>
      <c r="BR137" s="39"/>
      <c r="BS137" s="39"/>
      <c r="BT137" s="39">
        <v>100</v>
      </c>
      <c r="BU137" s="39"/>
      <c r="BV137" s="39"/>
      <c r="BW137" s="39"/>
      <c r="BX137" s="39"/>
    </row>
    <row r="138" spans="1:76" s="25" customFormat="1" ht="27.6" customHeight="1" x14ac:dyDescent="0.25">
      <c r="A138" s="40">
        <v>0</v>
      </c>
      <c r="B138" s="41"/>
      <c r="C138" s="41"/>
      <c r="D138" s="42" t="s">
        <v>215</v>
      </c>
      <c r="E138" s="36"/>
      <c r="F138" s="36"/>
      <c r="G138" s="36"/>
      <c r="H138" s="36"/>
      <c r="I138" s="36"/>
      <c r="J138" s="36"/>
      <c r="K138" s="36"/>
      <c r="L138" s="36"/>
      <c r="M138" s="36"/>
      <c r="N138" s="36"/>
      <c r="O138" s="36"/>
      <c r="P138" s="37"/>
      <c r="Q138" s="43" t="s">
        <v>212</v>
      </c>
      <c r="R138" s="43"/>
      <c r="S138" s="43"/>
      <c r="T138" s="43"/>
      <c r="U138" s="43"/>
      <c r="V138" s="42" t="s">
        <v>194</v>
      </c>
      <c r="W138" s="36"/>
      <c r="X138" s="36"/>
      <c r="Y138" s="36"/>
      <c r="Z138" s="36"/>
      <c r="AA138" s="36"/>
      <c r="AB138" s="36"/>
      <c r="AC138" s="36"/>
      <c r="AD138" s="36"/>
      <c r="AE138" s="37"/>
      <c r="AF138" s="39">
        <v>0</v>
      </c>
      <c r="AG138" s="39"/>
      <c r="AH138" s="39"/>
      <c r="AI138" s="39"/>
      <c r="AJ138" s="39"/>
      <c r="AK138" s="39">
        <v>0</v>
      </c>
      <c r="AL138" s="39"/>
      <c r="AM138" s="39"/>
      <c r="AN138" s="39"/>
      <c r="AO138" s="39"/>
      <c r="AP138" s="39">
        <v>0</v>
      </c>
      <c r="AQ138" s="39"/>
      <c r="AR138" s="39"/>
      <c r="AS138" s="39"/>
      <c r="AT138" s="39"/>
      <c r="AU138" s="39">
        <v>0</v>
      </c>
      <c r="AV138" s="39"/>
      <c r="AW138" s="39"/>
      <c r="AX138" s="39"/>
      <c r="AY138" s="39"/>
      <c r="AZ138" s="39">
        <v>0</v>
      </c>
      <c r="BA138" s="39"/>
      <c r="BB138" s="39"/>
      <c r="BC138" s="39"/>
      <c r="BD138" s="39"/>
      <c r="BE138" s="39">
        <v>0</v>
      </c>
      <c r="BF138" s="39"/>
      <c r="BG138" s="39"/>
      <c r="BH138" s="39"/>
      <c r="BI138" s="39"/>
      <c r="BJ138" s="39">
        <v>100</v>
      </c>
      <c r="BK138" s="39"/>
      <c r="BL138" s="39"/>
      <c r="BM138" s="39"/>
      <c r="BN138" s="39"/>
      <c r="BO138" s="39">
        <v>0</v>
      </c>
      <c r="BP138" s="39"/>
      <c r="BQ138" s="39"/>
      <c r="BR138" s="39"/>
      <c r="BS138" s="39"/>
      <c r="BT138" s="39">
        <v>100</v>
      </c>
      <c r="BU138" s="39"/>
      <c r="BV138" s="39"/>
      <c r="BW138" s="39"/>
      <c r="BX138" s="39"/>
    </row>
    <row r="139" spans="1:76" s="25" customFormat="1" ht="27.6" customHeight="1" x14ac:dyDescent="0.25">
      <c r="A139" s="40">
        <v>0</v>
      </c>
      <c r="B139" s="41"/>
      <c r="C139" s="41"/>
      <c r="D139" s="42" t="s">
        <v>216</v>
      </c>
      <c r="E139" s="36"/>
      <c r="F139" s="36"/>
      <c r="G139" s="36"/>
      <c r="H139" s="36"/>
      <c r="I139" s="36"/>
      <c r="J139" s="36"/>
      <c r="K139" s="36"/>
      <c r="L139" s="36"/>
      <c r="M139" s="36"/>
      <c r="N139" s="36"/>
      <c r="O139" s="36"/>
      <c r="P139" s="37"/>
      <c r="Q139" s="43" t="s">
        <v>212</v>
      </c>
      <c r="R139" s="43"/>
      <c r="S139" s="43"/>
      <c r="T139" s="43"/>
      <c r="U139" s="43"/>
      <c r="V139" s="42" t="s">
        <v>194</v>
      </c>
      <c r="W139" s="36"/>
      <c r="X139" s="36"/>
      <c r="Y139" s="36"/>
      <c r="Z139" s="36"/>
      <c r="AA139" s="36"/>
      <c r="AB139" s="36"/>
      <c r="AC139" s="36"/>
      <c r="AD139" s="36"/>
      <c r="AE139" s="37"/>
      <c r="AF139" s="39">
        <v>0</v>
      </c>
      <c r="AG139" s="39"/>
      <c r="AH139" s="39"/>
      <c r="AI139" s="39"/>
      <c r="AJ139" s="39"/>
      <c r="AK139" s="39">
        <v>0</v>
      </c>
      <c r="AL139" s="39"/>
      <c r="AM139" s="39"/>
      <c r="AN139" s="39"/>
      <c r="AO139" s="39"/>
      <c r="AP139" s="39">
        <v>0</v>
      </c>
      <c r="AQ139" s="39"/>
      <c r="AR139" s="39"/>
      <c r="AS139" s="39"/>
      <c r="AT139" s="39"/>
      <c r="AU139" s="39">
        <v>0</v>
      </c>
      <c r="AV139" s="39"/>
      <c r="AW139" s="39"/>
      <c r="AX139" s="39"/>
      <c r="AY139" s="39"/>
      <c r="AZ139" s="39">
        <v>0</v>
      </c>
      <c r="BA139" s="39"/>
      <c r="BB139" s="39"/>
      <c r="BC139" s="39"/>
      <c r="BD139" s="39"/>
      <c r="BE139" s="39">
        <v>0</v>
      </c>
      <c r="BF139" s="39"/>
      <c r="BG139" s="39"/>
      <c r="BH139" s="39"/>
      <c r="BI139" s="39"/>
      <c r="BJ139" s="39">
        <v>100</v>
      </c>
      <c r="BK139" s="39"/>
      <c r="BL139" s="39"/>
      <c r="BM139" s="39"/>
      <c r="BN139" s="39"/>
      <c r="BO139" s="39">
        <v>0</v>
      </c>
      <c r="BP139" s="39"/>
      <c r="BQ139" s="39"/>
      <c r="BR139" s="39"/>
      <c r="BS139" s="39"/>
      <c r="BT139" s="39">
        <v>100</v>
      </c>
      <c r="BU139" s="39"/>
      <c r="BV139" s="39"/>
      <c r="BW139" s="39"/>
      <c r="BX139" s="39"/>
    </row>
    <row r="141" spans="1:76" ht="14.25" customHeight="1" x14ac:dyDescent="0.25">
      <c r="A141" s="69" t="s">
        <v>268</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row>
    <row r="142" spans="1:76" ht="18" customHeight="1" x14ac:dyDescent="0.25">
      <c r="A142" s="87" t="s">
        <v>6</v>
      </c>
      <c r="B142" s="88"/>
      <c r="C142" s="88"/>
      <c r="D142" s="43" t="s">
        <v>9</v>
      </c>
      <c r="E142" s="43"/>
      <c r="F142" s="43"/>
      <c r="G142" s="43"/>
      <c r="H142" s="43"/>
      <c r="I142" s="43"/>
      <c r="J142" s="43"/>
      <c r="K142" s="43"/>
      <c r="L142" s="43"/>
      <c r="M142" s="43"/>
      <c r="N142" s="43"/>
      <c r="O142" s="43"/>
      <c r="P142" s="43"/>
      <c r="Q142" s="43" t="s">
        <v>8</v>
      </c>
      <c r="R142" s="43"/>
      <c r="S142" s="43"/>
      <c r="T142" s="43"/>
      <c r="U142" s="43"/>
      <c r="V142" s="43" t="s">
        <v>7</v>
      </c>
      <c r="W142" s="43"/>
      <c r="X142" s="43"/>
      <c r="Y142" s="43"/>
      <c r="Z142" s="43"/>
      <c r="AA142" s="43"/>
      <c r="AB142" s="43"/>
      <c r="AC142" s="43"/>
      <c r="AD142" s="43"/>
      <c r="AE142" s="43"/>
      <c r="AF142" s="82" t="s">
        <v>259</v>
      </c>
      <c r="AG142" s="83"/>
      <c r="AH142" s="83"/>
      <c r="AI142" s="83"/>
      <c r="AJ142" s="83"/>
      <c r="AK142" s="83"/>
      <c r="AL142" s="83"/>
      <c r="AM142" s="83"/>
      <c r="AN142" s="83"/>
      <c r="AO142" s="83"/>
      <c r="AP142" s="83"/>
      <c r="AQ142" s="83"/>
      <c r="AR142" s="83"/>
      <c r="AS142" s="83"/>
      <c r="AT142" s="84"/>
      <c r="AU142" s="82" t="s">
        <v>264</v>
      </c>
      <c r="AV142" s="83"/>
      <c r="AW142" s="83"/>
      <c r="AX142" s="83"/>
      <c r="AY142" s="83"/>
      <c r="AZ142" s="83"/>
      <c r="BA142" s="83"/>
      <c r="BB142" s="83"/>
      <c r="BC142" s="83"/>
      <c r="BD142" s="83"/>
      <c r="BE142" s="83"/>
      <c r="BF142" s="83"/>
      <c r="BG142" s="83"/>
      <c r="BH142" s="83"/>
      <c r="BI142" s="84"/>
    </row>
    <row r="143" spans="1:76" ht="28.5" customHeight="1" x14ac:dyDescent="0.25">
      <c r="A143" s="90"/>
      <c r="B143" s="91"/>
      <c r="C143" s="91"/>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t="s">
        <v>4</v>
      </c>
      <c r="AG143" s="43"/>
      <c r="AH143" s="43"/>
      <c r="AI143" s="43"/>
      <c r="AJ143" s="43"/>
      <c r="AK143" s="43" t="s">
        <v>3</v>
      </c>
      <c r="AL143" s="43"/>
      <c r="AM143" s="43"/>
      <c r="AN143" s="43"/>
      <c r="AO143" s="43"/>
      <c r="AP143" s="43" t="s">
        <v>123</v>
      </c>
      <c r="AQ143" s="43"/>
      <c r="AR143" s="43"/>
      <c r="AS143" s="43"/>
      <c r="AT143" s="43"/>
      <c r="AU143" s="43" t="s">
        <v>4</v>
      </c>
      <c r="AV143" s="43"/>
      <c r="AW143" s="43"/>
      <c r="AX143" s="43"/>
      <c r="AY143" s="43"/>
      <c r="AZ143" s="43" t="s">
        <v>3</v>
      </c>
      <c r="BA143" s="43"/>
      <c r="BB143" s="43"/>
      <c r="BC143" s="43"/>
      <c r="BD143" s="43"/>
      <c r="BE143" s="43" t="s">
        <v>90</v>
      </c>
      <c r="BF143" s="43"/>
      <c r="BG143" s="43"/>
      <c r="BH143" s="43"/>
      <c r="BI143" s="43"/>
    </row>
    <row r="144" spans="1:76" ht="15" customHeight="1" x14ac:dyDescent="0.25">
      <c r="A144" s="82">
        <v>1</v>
      </c>
      <c r="B144" s="83"/>
      <c r="C144" s="83"/>
      <c r="D144" s="43">
        <v>2</v>
      </c>
      <c r="E144" s="43"/>
      <c r="F144" s="43"/>
      <c r="G144" s="43"/>
      <c r="H144" s="43"/>
      <c r="I144" s="43"/>
      <c r="J144" s="43"/>
      <c r="K144" s="43"/>
      <c r="L144" s="43"/>
      <c r="M144" s="43"/>
      <c r="N144" s="43"/>
      <c r="O144" s="43"/>
      <c r="P144" s="43"/>
      <c r="Q144" s="43">
        <v>3</v>
      </c>
      <c r="R144" s="43"/>
      <c r="S144" s="43"/>
      <c r="T144" s="43"/>
      <c r="U144" s="43"/>
      <c r="V144" s="43">
        <v>4</v>
      </c>
      <c r="W144" s="43"/>
      <c r="X144" s="43"/>
      <c r="Y144" s="43"/>
      <c r="Z144" s="43"/>
      <c r="AA144" s="43"/>
      <c r="AB144" s="43"/>
      <c r="AC144" s="43"/>
      <c r="AD144" s="43"/>
      <c r="AE144" s="43"/>
      <c r="AF144" s="43">
        <v>5</v>
      </c>
      <c r="AG144" s="43"/>
      <c r="AH144" s="43"/>
      <c r="AI144" s="43"/>
      <c r="AJ144" s="43"/>
      <c r="AK144" s="43">
        <v>6</v>
      </c>
      <c r="AL144" s="43"/>
      <c r="AM144" s="43"/>
      <c r="AN144" s="43"/>
      <c r="AO144" s="43"/>
      <c r="AP144" s="43">
        <v>7</v>
      </c>
      <c r="AQ144" s="43"/>
      <c r="AR144" s="43"/>
      <c r="AS144" s="43"/>
      <c r="AT144" s="43"/>
      <c r="AU144" s="43">
        <v>8</v>
      </c>
      <c r="AV144" s="43"/>
      <c r="AW144" s="43"/>
      <c r="AX144" s="43"/>
      <c r="AY144" s="43"/>
      <c r="AZ144" s="43">
        <v>9</v>
      </c>
      <c r="BA144" s="43"/>
      <c r="BB144" s="43"/>
      <c r="BC144" s="43"/>
      <c r="BD144" s="43"/>
      <c r="BE144" s="43">
        <v>10</v>
      </c>
      <c r="BF144" s="43"/>
      <c r="BG144" s="43"/>
      <c r="BH144" s="43"/>
      <c r="BI144" s="43"/>
    </row>
    <row r="145" spans="1:79" ht="15.75" hidden="1" customHeight="1" x14ac:dyDescent="0.25">
      <c r="A145" s="96" t="s">
        <v>154</v>
      </c>
      <c r="B145" s="97"/>
      <c r="C145" s="97"/>
      <c r="D145" s="43" t="s">
        <v>57</v>
      </c>
      <c r="E145" s="43"/>
      <c r="F145" s="43"/>
      <c r="G145" s="43"/>
      <c r="H145" s="43"/>
      <c r="I145" s="43"/>
      <c r="J145" s="43"/>
      <c r="K145" s="43"/>
      <c r="L145" s="43"/>
      <c r="M145" s="43"/>
      <c r="N145" s="43"/>
      <c r="O145" s="43"/>
      <c r="P145" s="43"/>
      <c r="Q145" s="43" t="s">
        <v>70</v>
      </c>
      <c r="R145" s="43"/>
      <c r="S145" s="43"/>
      <c r="T145" s="43"/>
      <c r="U145" s="43"/>
      <c r="V145" s="43" t="s">
        <v>71</v>
      </c>
      <c r="W145" s="43"/>
      <c r="X145" s="43"/>
      <c r="Y145" s="43"/>
      <c r="Z145" s="43"/>
      <c r="AA145" s="43"/>
      <c r="AB145" s="43"/>
      <c r="AC145" s="43"/>
      <c r="AD145" s="43"/>
      <c r="AE145" s="43"/>
      <c r="AF145" s="73" t="s">
        <v>107</v>
      </c>
      <c r="AG145" s="73"/>
      <c r="AH145" s="73"/>
      <c r="AI145" s="73"/>
      <c r="AJ145" s="73"/>
      <c r="AK145" s="71" t="s">
        <v>108</v>
      </c>
      <c r="AL145" s="71"/>
      <c r="AM145" s="71"/>
      <c r="AN145" s="71"/>
      <c r="AO145" s="71"/>
      <c r="AP145" s="93" t="s">
        <v>181</v>
      </c>
      <c r="AQ145" s="93"/>
      <c r="AR145" s="93"/>
      <c r="AS145" s="93"/>
      <c r="AT145" s="93"/>
      <c r="AU145" s="73" t="s">
        <v>109</v>
      </c>
      <c r="AV145" s="73"/>
      <c r="AW145" s="73"/>
      <c r="AX145" s="73"/>
      <c r="AY145" s="73"/>
      <c r="AZ145" s="71" t="s">
        <v>110</v>
      </c>
      <c r="BA145" s="71"/>
      <c r="BB145" s="71"/>
      <c r="BC145" s="71"/>
      <c r="BD145" s="71"/>
      <c r="BE145" s="93" t="s">
        <v>181</v>
      </c>
      <c r="BF145" s="93"/>
      <c r="BG145" s="93"/>
      <c r="BH145" s="93"/>
      <c r="BI145" s="93"/>
      <c r="CA145" t="s">
        <v>39</v>
      </c>
    </row>
    <row r="146" spans="1:79" s="6" customFormat="1" ht="13.8" x14ac:dyDescent="0.25">
      <c r="A146" s="45">
        <v>0</v>
      </c>
      <c r="B146" s="46"/>
      <c r="C146" s="46"/>
      <c r="D146" s="48" t="s">
        <v>180</v>
      </c>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CA146" s="6" t="s">
        <v>40</v>
      </c>
    </row>
    <row r="147" spans="1:79" s="25" customFormat="1" ht="27.6" customHeight="1" x14ac:dyDescent="0.25">
      <c r="A147" s="40">
        <v>0</v>
      </c>
      <c r="B147" s="41"/>
      <c r="C147" s="41"/>
      <c r="D147" s="42" t="s">
        <v>182</v>
      </c>
      <c r="E147" s="36"/>
      <c r="F147" s="36"/>
      <c r="G147" s="36"/>
      <c r="H147" s="36"/>
      <c r="I147" s="36"/>
      <c r="J147" s="36"/>
      <c r="K147" s="36"/>
      <c r="L147" s="36"/>
      <c r="M147" s="36"/>
      <c r="N147" s="36"/>
      <c r="O147" s="36"/>
      <c r="P147" s="37"/>
      <c r="Q147" s="43" t="s">
        <v>183</v>
      </c>
      <c r="R147" s="43"/>
      <c r="S147" s="43"/>
      <c r="T147" s="43"/>
      <c r="U147" s="43"/>
      <c r="V147" s="43" t="s">
        <v>184</v>
      </c>
      <c r="W147" s="43"/>
      <c r="X147" s="43"/>
      <c r="Y147" s="43"/>
      <c r="Z147" s="43"/>
      <c r="AA147" s="43"/>
      <c r="AB147" s="43"/>
      <c r="AC147" s="43"/>
      <c r="AD147" s="43"/>
      <c r="AE147" s="43"/>
      <c r="AF147" s="39">
        <v>200000</v>
      </c>
      <c r="AG147" s="39"/>
      <c r="AH147" s="39"/>
      <c r="AI147" s="39"/>
      <c r="AJ147" s="39"/>
      <c r="AK147" s="39">
        <v>0</v>
      </c>
      <c r="AL147" s="39"/>
      <c r="AM147" s="39"/>
      <c r="AN147" s="39"/>
      <c r="AO147" s="39"/>
      <c r="AP147" s="39">
        <v>200000</v>
      </c>
      <c r="AQ147" s="39"/>
      <c r="AR147" s="39"/>
      <c r="AS147" s="39"/>
      <c r="AT147" s="39"/>
      <c r="AU147" s="39">
        <v>200000</v>
      </c>
      <c r="AV147" s="39"/>
      <c r="AW147" s="39"/>
      <c r="AX147" s="39"/>
      <c r="AY147" s="39"/>
      <c r="AZ147" s="39">
        <v>0</v>
      </c>
      <c r="BA147" s="39"/>
      <c r="BB147" s="39"/>
      <c r="BC147" s="39"/>
      <c r="BD147" s="39"/>
      <c r="BE147" s="39">
        <v>200000</v>
      </c>
      <c r="BF147" s="39"/>
      <c r="BG147" s="39"/>
      <c r="BH147" s="39"/>
      <c r="BI147" s="39"/>
    </row>
    <row r="148" spans="1:79" s="25" customFormat="1" ht="13.8" customHeight="1" x14ac:dyDescent="0.25">
      <c r="A148" s="40">
        <v>0</v>
      </c>
      <c r="B148" s="41"/>
      <c r="C148" s="41"/>
      <c r="D148" s="42" t="s">
        <v>185</v>
      </c>
      <c r="E148" s="36"/>
      <c r="F148" s="36"/>
      <c r="G148" s="36"/>
      <c r="H148" s="36"/>
      <c r="I148" s="36"/>
      <c r="J148" s="36"/>
      <c r="K148" s="36"/>
      <c r="L148" s="36"/>
      <c r="M148" s="36"/>
      <c r="N148" s="36"/>
      <c r="O148" s="36"/>
      <c r="P148" s="37"/>
      <c r="Q148" s="43" t="s">
        <v>183</v>
      </c>
      <c r="R148" s="43"/>
      <c r="S148" s="43"/>
      <c r="T148" s="43"/>
      <c r="U148" s="43"/>
      <c r="V148" s="43" t="s">
        <v>184</v>
      </c>
      <c r="W148" s="43"/>
      <c r="X148" s="43"/>
      <c r="Y148" s="43"/>
      <c r="Z148" s="43"/>
      <c r="AA148" s="43"/>
      <c r="AB148" s="43"/>
      <c r="AC148" s="43"/>
      <c r="AD148" s="43"/>
      <c r="AE148" s="43"/>
      <c r="AF148" s="39">
        <v>305000</v>
      </c>
      <c r="AG148" s="39"/>
      <c r="AH148" s="39"/>
      <c r="AI148" s="39"/>
      <c r="AJ148" s="39"/>
      <c r="AK148" s="39">
        <v>0</v>
      </c>
      <c r="AL148" s="39"/>
      <c r="AM148" s="39"/>
      <c r="AN148" s="39"/>
      <c r="AO148" s="39"/>
      <c r="AP148" s="39">
        <v>305000</v>
      </c>
      <c r="AQ148" s="39"/>
      <c r="AR148" s="39"/>
      <c r="AS148" s="39"/>
      <c r="AT148" s="39"/>
      <c r="AU148" s="39">
        <v>305000</v>
      </c>
      <c r="AV148" s="39"/>
      <c r="AW148" s="39"/>
      <c r="AX148" s="39"/>
      <c r="AY148" s="39"/>
      <c r="AZ148" s="39">
        <v>0</v>
      </c>
      <c r="BA148" s="39"/>
      <c r="BB148" s="39"/>
      <c r="BC148" s="39"/>
      <c r="BD148" s="39"/>
      <c r="BE148" s="39">
        <v>305000</v>
      </c>
      <c r="BF148" s="39"/>
      <c r="BG148" s="39"/>
      <c r="BH148" s="39"/>
      <c r="BI148" s="39"/>
    </row>
    <row r="149" spans="1:79" s="25" customFormat="1" ht="27.6" customHeight="1" x14ac:dyDescent="0.25">
      <c r="A149" s="40">
        <v>0</v>
      </c>
      <c r="B149" s="41"/>
      <c r="C149" s="41"/>
      <c r="D149" s="42" t="s">
        <v>186</v>
      </c>
      <c r="E149" s="36"/>
      <c r="F149" s="36"/>
      <c r="G149" s="36"/>
      <c r="H149" s="36"/>
      <c r="I149" s="36"/>
      <c r="J149" s="36"/>
      <c r="K149" s="36"/>
      <c r="L149" s="36"/>
      <c r="M149" s="36"/>
      <c r="N149" s="36"/>
      <c r="O149" s="36"/>
      <c r="P149" s="37"/>
      <c r="Q149" s="43" t="s">
        <v>183</v>
      </c>
      <c r="R149" s="43"/>
      <c r="S149" s="43"/>
      <c r="T149" s="43"/>
      <c r="U149" s="43"/>
      <c r="V149" s="43" t="s">
        <v>184</v>
      </c>
      <c r="W149" s="43"/>
      <c r="X149" s="43"/>
      <c r="Y149" s="43"/>
      <c r="Z149" s="43"/>
      <c r="AA149" s="43"/>
      <c r="AB149" s="43"/>
      <c r="AC149" s="43"/>
      <c r="AD149" s="43"/>
      <c r="AE149" s="43"/>
      <c r="AF149" s="39">
        <v>25000</v>
      </c>
      <c r="AG149" s="39"/>
      <c r="AH149" s="39"/>
      <c r="AI149" s="39"/>
      <c r="AJ149" s="39"/>
      <c r="AK149" s="39">
        <v>0</v>
      </c>
      <c r="AL149" s="39"/>
      <c r="AM149" s="39"/>
      <c r="AN149" s="39"/>
      <c r="AO149" s="39"/>
      <c r="AP149" s="39">
        <v>25000</v>
      </c>
      <c r="AQ149" s="39"/>
      <c r="AR149" s="39"/>
      <c r="AS149" s="39"/>
      <c r="AT149" s="39"/>
      <c r="AU149" s="39">
        <v>25000</v>
      </c>
      <c r="AV149" s="39"/>
      <c r="AW149" s="39"/>
      <c r="AX149" s="39"/>
      <c r="AY149" s="39"/>
      <c r="AZ149" s="39">
        <v>0</v>
      </c>
      <c r="BA149" s="39"/>
      <c r="BB149" s="39"/>
      <c r="BC149" s="39"/>
      <c r="BD149" s="39"/>
      <c r="BE149" s="39">
        <v>25000</v>
      </c>
      <c r="BF149" s="39"/>
      <c r="BG149" s="39"/>
      <c r="BH149" s="39"/>
      <c r="BI149" s="39"/>
    </row>
    <row r="150" spans="1:79" s="25" customFormat="1" ht="41.4" customHeight="1" x14ac:dyDescent="0.25">
      <c r="A150" s="40">
        <v>0</v>
      </c>
      <c r="B150" s="41"/>
      <c r="C150" s="41"/>
      <c r="D150" s="42" t="s">
        <v>187</v>
      </c>
      <c r="E150" s="36"/>
      <c r="F150" s="36"/>
      <c r="G150" s="36"/>
      <c r="H150" s="36"/>
      <c r="I150" s="36"/>
      <c r="J150" s="36"/>
      <c r="K150" s="36"/>
      <c r="L150" s="36"/>
      <c r="M150" s="36"/>
      <c r="N150" s="36"/>
      <c r="O150" s="36"/>
      <c r="P150" s="37"/>
      <c r="Q150" s="43" t="s">
        <v>183</v>
      </c>
      <c r="R150" s="43"/>
      <c r="S150" s="43"/>
      <c r="T150" s="43"/>
      <c r="U150" s="43"/>
      <c r="V150" s="43" t="s">
        <v>184</v>
      </c>
      <c r="W150" s="43"/>
      <c r="X150" s="43"/>
      <c r="Y150" s="43"/>
      <c r="Z150" s="43"/>
      <c r="AA150" s="43"/>
      <c r="AB150" s="43"/>
      <c r="AC150" s="43"/>
      <c r="AD150" s="43"/>
      <c r="AE150" s="43"/>
      <c r="AF150" s="39">
        <v>23000</v>
      </c>
      <c r="AG150" s="39"/>
      <c r="AH150" s="39"/>
      <c r="AI150" s="39"/>
      <c r="AJ150" s="39"/>
      <c r="AK150" s="39">
        <v>0</v>
      </c>
      <c r="AL150" s="39"/>
      <c r="AM150" s="39"/>
      <c r="AN150" s="39"/>
      <c r="AO150" s="39"/>
      <c r="AP150" s="39">
        <v>23000</v>
      </c>
      <c r="AQ150" s="39"/>
      <c r="AR150" s="39"/>
      <c r="AS150" s="39"/>
      <c r="AT150" s="39"/>
      <c r="AU150" s="39">
        <v>23000</v>
      </c>
      <c r="AV150" s="39"/>
      <c r="AW150" s="39"/>
      <c r="AX150" s="39"/>
      <c r="AY150" s="39"/>
      <c r="AZ150" s="39">
        <v>0</v>
      </c>
      <c r="BA150" s="39"/>
      <c r="BB150" s="39"/>
      <c r="BC150" s="39"/>
      <c r="BD150" s="39"/>
      <c r="BE150" s="39">
        <v>23000</v>
      </c>
      <c r="BF150" s="39"/>
      <c r="BG150" s="39"/>
      <c r="BH150" s="39"/>
      <c r="BI150" s="39"/>
    </row>
    <row r="151" spans="1:79" s="25" customFormat="1" ht="55.2" customHeight="1" x14ac:dyDescent="0.25">
      <c r="A151" s="40">
        <v>0</v>
      </c>
      <c r="B151" s="41"/>
      <c r="C151" s="41"/>
      <c r="D151" s="42" t="s">
        <v>188</v>
      </c>
      <c r="E151" s="36"/>
      <c r="F151" s="36"/>
      <c r="G151" s="36"/>
      <c r="H151" s="36"/>
      <c r="I151" s="36"/>
      <c r="J151" s="36"/>
      <c r="K151" s="36"/>
      <c r="L151" s="36"/>
      <c r="M151" s="36"/>
      <c r="N151" s="36"/>
      <c r="O151" s="36"/>
      <c r="P151" s="37"/>
      <c r="Q151" s="43" t="s">
        <v>183</v>
      </c>
      <c r="R151" s="43"/>
      <c r="S151" s="43"/>
      <c r="T151" s="43"/>
      <c r="U151" s="43"/>
      <c r="V151" s="43" t="s">
        <v>184</v>
      </c>
      <c r="W151" s="43"/>
      <c r="X151" s="43"/>
      <c r="Y151" s="43"/>
      <c r="Z151" s="43"/>
      <c r="AA151" s="43"/>
      <c r="AB151" s="43"/>
      <c r="AC151" s="43"/>
      <c r="AD151" s="43"/>
      <c r="AE151" s="43"/>
      <c r="AF151" s="39">
        <v>2000</v>
      </c>
      <c r="AG151" s="39"/>
      <c r="AH151" s="39"/>
      <c r="AI151" s="39"/>
      <c r="AJ151" s="39"/>
      <c r="AK151" s="39">
        <v>0</v>
      </c>
      <c r="AL151" s="39"/>
      <c r="AM151" s="39"/>
      <c r="AN151" s="39"/>
      <c r="AO151" s="39"/>
      <c r="AP151" s="39">
        <v>2000</v>
      </c>
      <c r="AQ151" s="39"/>
      <c r="AR151" s="39"/>
      <c r="AS151" s="39"/>
      <c r="AT151" s="39"/>
      <c r="AU151" s="39">
        <v>2000</v>
      </c>
      <c r="AV151" s="39"/>
      <c r="AW151" s="39"/>
      <c r="AX151" s="39"/>
      <c r="AY151" s="39"/>
      <c r="AZ151" s="39">
        <v>0</v>
      </c>
      <c r="BA151" s="39"/>
      <c r="BB151" s="39"/>
      <c r="BC151" s="39"/>
      <c r="BD151" s="39"/>
      <c r="BE151" s="39">
        <v>2000</v>
      </c>
      <c r="BF151" s="39"/>
      <c r="BG151" s="39"/>
      <c r="BH151" s="39"/>
      <c r="BI151" s="39"/>
    </row>
    <row r="152" spans="1:79" s="6" customFormat="1" ht="13.8" x14ac:dyDescent="0.25">
      <c r="A152" s="45">
        <v>0</v>
      </c>
      <c r="B152" s="46"/>
      <c r="C152" s="46"/>
      <c r="D152" s="47" t="s">
        <v>189</v>
      </c>
      <c r="E152" s="31"/>
      <c r="F152" s="31"/>
      <c r="G152" s="31"/>
      <c r="H152" s="31"/>
      <c r="I152" s="31"/>
      <c r="J152" s="31"/>
      <c r="K152" s="31"/>
      <c r="L152" s="31"/>
      <c r="M152" s="31"/>
      <c r="N152" s="31"/>
      <c r="O152" s="31"/>
      <c r="P152" s="32"/>
      <c r="Q152" s="48"/>
      <c r="R152" s="48"/>
      <c r="S152" s="48"/>
      <c r="T152" s="48"/>
      <c r="U152" s="48"/>
      <c r="V152" s="48"/>
      <c r="W152" s="48"/>
      <c r="X152" s="48"/>
      <c r="Y152" s="48"/>
      <c r="Z152" s="48"/>
      <c r="AA152" s="48"/>
      <c r="AB152" s="48"/>
      <c r="AC152" s="48"/>
      <c r="AD152" s="48"/>
      <c r="AE152" s="48"/>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row>
    <row r="153" spans="1:79" s="25" customFormat="1" ht="27.6" customHeight="1" x14ac:dyDescent="0.25">
      <c r="A153" s="40">
        <v>0</v>
      </c>
      <c r="B153" s="41"/>
      <c r="C153" s="41"/>
      <c r="D153" s="42" t="s">
        <v>190</v>
      </c>
      <c r="E153" s="36"/>
      <c r="F153" s="36"/>
      <c r="G153" s="36"/>
      <c r="H153" s="36"/>
      <c r="I153" s="36"/>
      <c r="J153" s="36"/>
      <c r="K153" s="36"/>
      <c r="L153" s="36"/>
      <c r="M153" s="36"/>
      <c r="N153" s="36"/>
      <c r="O153" s="36"/>
      <c r="P153" s="37"/>
      <c r="Q153" s="43" t="s">
        <v>191</v>
      </c>
      <c r="R153" s="43"/>
      <c r="S153" s="43"/>
      <c r="T153" s="43"/>
      <c r="U153" s="43"/>
      <c r="V153" s="43" t="s">
        <v>192</v>
      </c>
      <c r="W153" s="43"/>
      <c r="X153" s="43"/>
      <c r="Y153" s="43"/>
      <c r="Z153" s="43"/>
      <c r="AA153" s="43"/>
      <c r="AB153" s="43"/>
      <c r="AC153" s="43"/>
      <c r="AD153" s="43"/>
      <c r="AE153" s="43"/>
      <c r="AF153" s="39">
        <v>50</v>
      </c>
      <c r="AG153" s="39"/>
      <c r="AH153" s="39"/>
      <c r="AI153" s="39"/>
      <c r="AJ153" s="39"/>
      <c r="AK153" s="39">
        <v>0</v>
      </c>
      <c r="AL153" s="39"/>
      <c r="AM153" s="39"/>
      <c r="AN153" s="39"/>
      <c r="AO153" s="39"/>
      <c r="AP153" s="39">
        <v>50</v>
      </c>
      <c r="AQ153" s="39"/>
      <c r="AR153" s="39"/>
      <c r="AS153" s="39"/>
      <c r="AT153" s="39"/>
      <c r="AU153" s="39">
        <v>50</v>
      </c>
      <c r="AV153" s="39"/>
      <c r="AW153" s="39"/>
      <c r="AX153" s="39"/>
      <c r="AY153" s="39"/>
      <c r="AZ153" s="39">
        <v>0</v>
      </c>
      <c r="BA153" s="39"/>
      <c r="BB153" s="39"/>
      <c r="BC153" s="39"/>
      <c r="BD153" s="39"/>
      <c r="BE153" s="39">
        <v>50</v>
      </c>
      <c r="BF153" s="39"/>
      <c r="BG153" s="39"/>
      <c r="BH153" s="39"/>
      <c r="BI153" s="39"/>
    </row>
    <row r="154" spans="1:79" s="25" customFormat="1" ht="27.6" customHeight="1" x14ac:dyDescent="0.25">
      <c r="A154" s="40">
        <v>0</v>
      </c>
      <c r="B154" s="41"/>
      <c r="C154" s="41"/>
      <c r="D154" s="42" t="s">
        <v>193</v>
      </c>
      <c r="E154" s="36"/>
      <c r="F154" s="36"/>
      <c r="G154" s="36"/>
      <c r="H154" s="36"/>
      <c r="I154" s="36"/>
      <c r="J154" s="36"/>
      <c r="K154" s="36"/>
      <c r="L154" s="36"/>
      <c r="M154" s="36"/>
      <c r="N154" s="36"/>
      <c r="O154" s="36"/>
      <c r="P154" s="37"/>
      <c r="Q154" s="43" t="s">
        <v>191</v>
      </c>
      <c r="R154" s="43"/>
      <c r="S154" s="43"/>
      <c r="T154" s="43"/>
      <c r="U154" s="43"/>
      <c r="V154" s="42" t="s">
        <v>194</v>
      </c>
      <c r="W154" s="36"/>
      <c r="X154" s="36"/>
      <c r="Y154" s="36"/>
      <c r="Z154" s="36"/>
      <c r="AA154" s="36"/>
      <c r="AB154" s="36"/>
      <c r="AC154" s="36"/>
      <c r="AD154" s="36"/>
      <c r="AE154" s="37"/>
      <c r="AF154" s="39">
        <v>2</v>
      </c>
      <c r="AG154" s="39"/>
      <c r="AH154" s="39"/>
      <c r="AI154" s="39"/>
      <c r="AJ154" s="39"/>
      <c r="AK154" s="39">
        <v>0</v>
      </c>
      <c r="AL154" s="39"/>
      <c r="AM154" s="39"/>
      <c r="AN154" s="39"/>
      <c r="AO154" s="39"/>
      <c r="AP154" s="39">
        <v>2</v>
      </c>
      <c r="AQ154" s="39"/>
      <c r="AR154" s="39"/>
      <c r="AS154" s="39"/>
      <c r="AT154" s="39"/>
      <c r="AU154" s="39">
        <v>2</v>
      </c>
      <c r="AV154" s="39"/>
      <c r="AW154" s="39"/>
      <c r="AX154" s="39"/>
      <c r="AY154" s="39"/>
      <c r="AZ154" s="39">
        <v>0</v>
      </c>
      <c r="BA154" s="39"/>
      <c r="BB154" s="39"/>
      <c r="BC154" s="39"/>
      <c r="BD154" s="39"/>
      <c r="BE154" s="39">
        <v>2</v>
      </c>
      <c r="BF154" s="39"/>
      <c r="BG154" s="39"/>
      <c r="BH154" s="39"/>
      <c r="BI154" s="39"/>
    </row>
    <row r="155" spans="1:79" s="25" customFormat="1" ht="13.8" customHeight="1" x14ac:dyDescent="0.25">
      <c r="A155" s="40">
        <v>0</v>
      </c>
      <c r="B155" s="41"/>
      <c r="C155" s="41"/>
      <c r="D155" s="42" t="s">
        <v>195</v>
      </c>
      <c r="E155" s="36"/>
      <c r="F155" s="36"/>
      <c r="G155" s="36"/>
      <c r="H155" s="36"/>
      <c r="I155" s="36"/>
      <c r="J155" s="36"/>
      <c r="K155" s="36"/>
      <c r="L155" s="36"/>
      <c r="M155" s="36"/>
      <c r="N155" s="36"/>
      <c r="O155" s="36"/>
      <c r="P155" s="37"/>
      <c r="Q155" s="43" t="s">
        <v>191</v>
      </c>
      <c r="R155" s="43"/>
      <c r="S155" s="43"/>
      <c r="T155" s="43"/>
      <c r="U155" s="43"/>
      <c r="V155" s="42" t="s">
        <v>194</v>
      </c>
      <c r="W155" s="36"/>
      <c r="X155" s="36"/>
      <c r="Y155" s="36"/>
      <c r="Z155" s="36"/>
      <c r="AA155" s="36"/>
      <c r="AB155" s="36"/>
      <c r="AC155" s="36"/>
      <c r="AD155" s="36"/>
      <c r="AE155" s="37"/>
      <c r="AF155" s="39">
        <v>100</v>
      </c>
      <c r="AG155" s="39"/>
      <c r="AH155" s="39"/>
      <c r="AI155" s="39"/>
      <c r="AJ155" s="39"/>
      <c r="AK155" s="39">
        <v>0</v>
      </c>
      <c r="AL155" s="39"/>
      <c r="AM155" s="39"/>
      <c r="AN155" s="39"/>
      <c r="AO155" s="39"/>
      <c r="AP155" s="39">
        <v>100</v>
      </c>
      <c r="AQ155" s="39"/>
      <c r="AR155" s="39"/>
      <c r="AS155" s="39"/>
      <c r="AT155" s="39"/>
      <c r="AU155" s="39">
        <v>100</v>
      </c>
      <c r="AV155" s="39"/>
      <c r="AW155" s="39"/>
      <c r="AX155" s="39"/>
      <c r="AY155" s="39"/>
      <c r="AZ155" s="39">
        <v>0</v>
      </c>
      <c r="BA155" s="39"/>
      <c r="BB155" s="39"/>
      <c r="BC155" s="39"/>
      <c r="BD155" s="39"/>
      <c r="BE155" s="39">
        <v>100</v>
      </c>
      <c r="BF155" s="39"/>
      <c r="BG155" s="39"/>
      <c r="BH155" s="39"/>
      <c r="BI155" s="39"/>
    </row>
    <row r="156" spans="1:79" s="25" customFormat="1" ht="27.6" customHeight="1" x14ac:dyDescent="0.25">
      <c r="A156" s="40">
        <v>0</v>
      </c>
      <c r="B156" s="41"/>
      <c r="C156" s="41"/>
      <c r="D156" s="42" t="s">
        <v>196</v>
      </c>
      <c r="E156" s="36"/>
      <c r="F156" s="36"/>
      <c r="G156" s="36"/>
      <c r="H156" s="36"/>
      <c r="I156" s="36"/>
      <c r="J156" s="36"/>
      <c r="K156" s="36"/>
      <c r="L156" s="36"/>
      <c r="M156" s="36"/>
      <c r="N156" s="36"/>
      <c r="O156" s="36"/>
      <c r="P156" s="37"/>
      <c r="Q156" s="43" t="s">
        <v>191</v>
      </c>
      <c r="R156" s="43"/>
      <c r="S156" s="43"/>
      <c r="T156" s="43"/>
      <c r="U156" s="43"/>
      <c r="V156" s="42" t="s">
        <v>197</v>
      </c>
      <c r="W156" s="36"/>
      <c r="X156" s="36"/>
      <c r="Y156" s="36"/>
      <c r="Z156" s="36"/>
      <c r="AA156" s="36"/>
      <c r="AB156" s="36"/>
      <c r="AC156" s="36"/>
      <c r="AD156" s="36"/>
      <c r="AE156" s="37"/>
      <c r="AF156" s="39">
        <v>5</v>
      </c>
      <c r="AG156" s="39"/>
      <c r="AH156" s="39"/>
      <c r="AI156" s="39"/>
      <c r="AJ156" s="39"/>
      <c r="AK156" s="39">
        <v>0</v>
      </c>
      <c r="AL156" s="39"/>
      <c r="AM156" s="39"/>
      <c r="AN156" s="39"/>
      <c r="AO156" s="39"/>
      <c r="AP156" s="39">
        <v>5</v>
      </c>
      <c r="AQ156" s="39"/>
      <c r="AR156" s="39"/>
      <c r="AS156" s="39"/>
      <c r="AT156" s="39"/>
      <c r="AU156" s="39">
        <v>5</v>
      </c>
      <c r="AV156" s="39"/>
      <c r="AW156" s="39"/>
      <c r="AX156" s="39"/>
      <c r="AY156" s="39"/>
      <c r="AZ156" s="39">
        <v>0</v>
      </c>
      <c r="BA156" s="39"/>
      <c r="BB156" s="39"/>
      <c r="BC156" s="39"/>
      <c r="BD156" s="39"/>
      <c r="BE156" s="39">
        <v>5</v>
      </c>
      <c r="BF156" s="39"/>
      <c r="BG156" s="39"/>
      <c r="BH156" s="39"/>
      <c r="BI156" s="39"/>
    </row>
    <row r="157" spans="1:79" s="25" customFormat="1" ht="27.6" customHeight="1" x14ac:dyDescent="0.25">
      <c r="A157" s="40">
        <v>0</v>
      </c>
      <c r="B157" s="41"/>
      <c r="C157" s="41"/>
      <c r="D157" s="42" t="s">
        <v>198</v>
      </c>
      <c r="E157" s="36"/>
      <c r="F157" s="36"/>
      <c r="G157" s="36"/>
      <c r="H157" s="36"/>
      <c r="I157" s="36"/>
      <c r="J157" s="36"/>
      <c r="K157" s="36"/>
      <c r="L157" s="36"/>
      <c r="M157" s="36"/>
      <c r="N157" s="36"/>
      <c r="O157" s="36"/>
      <c r="P157" s="37"/>
      <c r="Q157" s="43" t="s">
        <v>191</v>
      </c>
      <c r="R157" s="43"/>
      <c r="S157" s="43"/>
      <c r="T157" s="43"/>
      <c r="U157" s="43"/>
      <c r="V157" s="42" t="s">
        <v>197</v>
      </c>
      <c r="W157" s="36"/>
      <c r="X157" s="36"/>
      <c r="Y157" s="36"/>
      <c r="Z157" s="36"/>
      <c r="AA157" s="36"/>
      <c r="AB157" s="36"/>
      <c r="AC157" s="36"/>
      <c r="AD157" s="36"/>
      <c r="AE157" s="37"/>
      <c r="AF157" s="39">
        <v>5</v>
      </c>
      <c r="AG157" s="39"/>
      <c r="AH157" s="39"/>
      <c r="AI157" s="39"/>
      <c r="AJ157" s="39"/>
      <c r="AK157" s="39">
        <v>0</v>
      </c>
      <c r="AL157" s="39"/>
      <c r="AM157" s="39"/>
      <c r="AN157" s="39"/>
      <c r="AO157" s="39"/>
      <c r="AP157" s="39">
        <v>5</v>
      </c>
      <c r="AQ157" s="39"/>
      <c r="AR157" s="39"/>
      <c r="AS157" s="39"/>
      <c r="AT157" s="39"/>
      <c r="AU157" s="39">
        <v>5</v>
      </c>
      <c r="AV157" s="39"/>
      <c r="AW157" s="39"/>
      <c r="AX157" s="39"/>
      <c r="AY157" s="39"/>
      <c r="AZ157" s="39">
        <v>0</v>
      </c>
      <c r="BA157" s="39"/>
      <c r="BB157" s="39"/>
      <c r="BC157" s="39"/>
      <c r="BD157" s="39"/>
      <c r="BE157" s="39">
        <v>5</v>
      </c>
      <c r="BF157" s="39"/>
      <c r="BG157" s="39"/>
      <c r="BH157" s="39"/>
      <c r="BI157" s="39"/>
    </row>
    <row r="158" spans="1:79" s="25" customFormat="1" ht="27.6" customHeight="1" x14ac:dyDescent="0.25">
      <c r="A158" s="40">
        <v>0</v>
      </c>
      <c r="B158" s="41"/>
      <c r="C158" s="41"/>
      <c r="D158" s="42" t="s">
        <v>199</v>
      </c>
      <c r="E158" s="36"/>
      <c r="F158" s="36"/>
      <c r="G158" s="36"/>
      <c r="H158" s="36"/>
      <c r="I158" s="36"/>
      <c r="J158" s="36"/>
      <c r="K158" s="36"/>
      <c r="L158" s="36"/>
      <c r="M158" s="36"/>
      <c r="N158" s="36"/>
      <c r="O158" s="36"/>
      <c r="P158" s="37"/>
      <c r="Q158" s="43" t="s">
        <v>191</v>
      </c>
      <c r="R158" s="43"/>
      <c r="S158" s="43"/>
      <c r="T158" s="43"/>
      <c r="U158" s="43"/>
      <c r="V158" s="42" t="s">
        <v>200</v>
      </c>
      <c r="W158" s="36"/>
      <c r="X158" s="36"/>
      <c r="Y158" s="36"/>
      <c r="Z158" s="36"/>
      <c r="AA158" s="36"/>
      <c r="AB158" s="36"/>
      <c r="AC158" s="36"/>
      <c r="AD158" s="36"/>
      <c r="AE158" s="37"/>
      <c r="AF158" s="39">
        <v>20</v>
      </c>
      <c r="AG158" s="39"/>
      <c r="AH158" s="39"/>
      <c r="AI158" s="39"/>
      <c r="AJ158" s="39"/>
      <c r="AK158" s="39">
        <v>0</v>
      </c>
      <c r="AL158" s="39"/>
      <c r="AM158" s="39"/>
      <c r="AN158" s="39"/>
      <c r="AO158" s="39"/>
      <c r="AP158" s="39">
        <v>20</v>
      </c>
      <c r="AQ158" s="39"/>
      <c r="AR158" s="39"/>
      <c r="AS158" s="39"/>
      <c r="AT158" s="39"/>
      <c r="AU158" s="39">
        <v>20</v>
      </c>
      <c r="AV158" s="39"/>
      <c r="AW158" s="39"/>
      <c r="AX158" s="39"/>
      <c r="AY158" s="39"/>
      <c r="AZ158" s="39">
        <v>0</v>
      </c>
      <c r="BA158" s="39"/>
      <c r="BB158" s="39"/>
      <c r="BC158" s="39"/>
      <c r="BD158" s="39"/>
      <c r="BE158" s="39">
        <v>20</v>
      </c>
      <c r="BF158" s="39"/>
      <c r="BG158" s="39"/>
      <c r="BH158" s="39"/>
      <c r="BI158" s="39"/>
    </row>
    <row r="159" spans="1:79" s="6" customFormat="1" ht="13.8" x14ac:dyDescent="0.25">
      <c r="A159" s="45">
        <v>0</v>
      </c>
      <c r="B159" s="46"/>
      <c r="C159" s="46"/>
      <c r="D159" s="47" t="s">
        <v>201</v>
      </c>
      <c r="E159" s="31"/>
      <c r="F159" s="31"/>
      <c r="G159" s="31"/>
      <c r="H159" s="31"/>
      <c r="I159" s="31"/>
      <c r="J159" s="31"/>
      <c r="K159" s="31"/>
      <c r="L159" s="31"/>
      <c r="M159" s="31"/>
      <c r="N159" s="31"/>
      <c r="O159" s="31"/>
      <c r="P159" s="32"/>
      <c r="Q159" s="48"/>
      <c r="R159" s="48"/>
      <c r="S159" s="48"/>
      <c r="T159" s="48"/>
      <c r="U159" s="48"/>
      <c r="V159" s="47"/>
      <c r="W159" s="31"/>
      <c r="X159" s="31"/>
      <c r="Y159" s="31"/>
      <c r="Z159" s="31"/>
      <c r="AA159" s="31"/>
      <c r="AB159" s="31"/>
      <c r="AC159" s="31"/>
      <c r="AD159" s="31"/>
      <c r="AE159" s="32"/>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row>
    <row r="160" spans="1:79" s="25" customFormat="1" ht="13.8" customHeight="1" x14ac:dyDescent="0.25">
      <c r="A160" s="40">
        <v>0</v>
      </c>
      <c r="B160" s="41"/>
      <c r="C160" s="41"/>
      <c r="D160" s="42" t="s">
        <v>202</v>
      </c>
      <c r="E160" s="36"/>
      <c r="F160" s="36"/>
      <c r="G160" s="36"/>
      <c r="H160" s="36"/>
      <c r="I160" s="36"/>
      <c r="J160" s="36"/>
      <c r="K160" s="36"/>
      <c r="L160" s="36"/>
      <c r="M160" s="36"/>
      <c r="N160" s="36"/>
      <c r="O160" s="36"/>
      <c r="P160" s="37"/>
      <c r="Q160" s="43" t="s">
        <v>183</v>
      </c>
      <c r="R160" s="43"/>
      <c r="S160" s="43"/>
      <c r="T160" s="43"/>
      <c r="U160" s="43"/>
      <c r="V160" s="42" t="s">
        <v>184</v>
      </c>
      <c r="W160" s="36"/>
      <c r="X160" s="36"/>
      <c r="Y160" s="36"/>
      <c r="Z160" s="36"/>
      <c r="AA160" s="36"/>
      <c r="AB160" s="36"/>
      <c r="AC160" s="36"/>
      <c r="AD160" s="36"/>
      <c r="AE160" s="37"/>
      <c r="AF160" s="39">
        <v>4000</v>
      </c>
      <c r="AG160" s="39"/>
      <c r="AH160" s="39"/>
      <c r="AI160" s="39"/>
      <c r="AJ160" s="39"/>
      <c r="AK160" s="39">
        <v>0</v>
      </c>
      <c r="AL160" s="39"/>
      <c r="AM160" s="39"/>
      <c r="AN160" s="39"/>
      <c r="AO160" s="39"/>
      <c r="AP160" s="39">
        <v>4000</v>
      </c>
      <c r="AQ160" s="39"/>
      <c r="AR160" s="39"/>
      <c r="AS160" s="39"/>
      <c r="AT160" s="39"/>
      <c r="AU160" s="39">
        <v>4000</v>
      </c>
      <c r="AV160" s="39"/>
      <c r="AW160" s="39"/>
      <c r="AX160" s="39"/>
      <c r="AY160" s="39"/>
      <c r="AZ160" s="39">
        <v>0</v>
      </c>
      <c r="BA160" s="39"/>
      <c r="BB160" s="39"/>
      <c r="BC160" s="39"/>
      <c r="BD160" s="39"/>
      <c r="BE160" s="39">
        <v>4000</v>
      </c>
      <c r="BF160" s="39"/>
      <c r="BG160" s="39"/>
      <c r="BH160" s="39"/>
      <c r="BI160" s="39"/>
    </row>
    <row r="161" spans="1:70" s="25" customFormat="1" ht="13.8" customHeight="1" x14ac:dyDescent="0.25">
      <c r="A161" s="40">
        <v>0</v>
      </c>
      <c r="B161" s="41"/>
      <c r="C161" s="41"/>
      <c r="D161" s="42" t="s">
        <v>203</v>
      </c>
      <c r="E161" s="36"/>
      <c r="F161" s="36"/>
      <c r="G161" s="36"/>
      <c r="H161" s="36"/>
      <c r="I161" s="36"/>
      <c r="J161" s="36"/>
      <c r="K161" s="36"/>
      <c r="L161" s="36"/>
      <c r="M161" s="36"/>
      <c r="N161" s="36"/>
      <c r="O161" s="36"/>
      <c r="P161" s="37"/>
      <c r="Q161" s="43" t="s">
        <v>183</v>
      </c>
      <c r="R161" s="43"/>
      <c r="S161" s="43"/>
      <c r="T161" s="43"/>
      <c r="U161" s="43"/>
      <c r="V161" s="42" t="s">
        <v>204</v>
      </c>
      <c r="W161" s="36"/>
      <c r="X161" s="36"/>
      <c r="Y161" s="36"/>
      <c r="Z161" s="36"/>
      <c r="AA161" s="36"/>
      <c r="AB161" s="36"/>
      <c r="AC161" s="36"/>
      <c r="AD161" s="36"/>
      <c r="AE161" s="37"/>
      <c r="AF161" s="39">
        <v>305000</v>
      </c>
      <c r="AG161" s="39"/>
      <c r="AH161" s="39"/>
      <c r="AI161" s="39"/>
      <c r="AJ161" s="39"/>
      <c r="AK161" s="39">
        <v>0</v>
      </c>
      <c r="AL161" s="39"/>
      <c r="AM161" s="39"/>
      <c r="AN161" s="39"/>
      <c r="AO161" s="39"/>
      <c r="AP161" s="39">
        <v>305000</v>
      </c>
      <c r="AQ161" s="39"/>
      <c r="AR161" s="39"/>
      <c r="AS161" s="39"/>
      <c r="AT161" s="39"/>
      <c r="AU161" s="39">
        <v>305000</v>
      </c>
      <c r="AV161" s="39"/>
      <c r="AW161" s="39"/>
      <c r="AX161" s="39"/>
      <c r="AY161" s="39"/>
      <c r="AZ161" s="39">
        <v>0</v>
      </c>
      <c r="BA161" s="39"/>
      <c r="BB161" s="39"/>
      <c r="BC161" s="39"/>
      <c r="BD161" s="39"/>
      <c r="BE161" s="39">
        <v>305000</v>
      </c>
      <c r="BF161" s="39"/>
      <c r="BG161" s="39"/>
      <c r="BH161" s="39"/>
      <c r="BI161" s="39"/>
    </row>
    <row r="162" spans="1:70" s="25" customFormat="1" ht="27.6" customHeight="1" x14ac:dyDescent="0.25">
      <c r="A162" s="40">
        <v>0</v>
      </c>
      <c r="B162" s="41"/>
      <c r="C162" s="41"/>
      <c r="D162" s="42" t="s">
        <v>205</v>
      </c>
      <c r="E162" s="36"/>
      <c r="F162" s="36"/>
      <c r="G162" s="36"/>
      <c r="H162" s="36"/>
      <c r="I162" s="36"/>
      <c r="J162" s="36"/>
      <c r="K162" s="36"/>
      <c r="L162" s="36"/>
      <c r="M162" s="36"/>
      <c r="N162" s="36"/>
      <c r="O162" s="36"/>
      <c r="P162" s="37"/>
      <c r="Q162" s="43" t="s">
        <v>183</v>
      </c>
      <c r="R162" s="43"/>
      <c r="S162" s="43"/>
      <c r="T162" s="43"/>
      <c r="U162" s="43"/>
      <c r="V162" s="42" t="s">
        <v>204</v>
      </c>
      <c r="W162" s="36"/>
      <c r="X162" s="36"/>
      <c r="Y162" s="36"/>
      <c r="Z162" s="36"/>
      <c r="AA162" s="36"/>
      <c r="AB162" s="36"/>
      <c r="AC162" s="36"/>
      <c r="AD162" s="36"/>
      <c r="AE162" s="37"/>
      <c r="AF162" s="39">
        <v>152500</v>
      </c>
      <c r="AG162" s="39"/>
      <c r="AH162" s="39"/>
      <c r="AI162" s="39"/>
      <c r="AJ162" s="39"/>
      <c r="AK162" s="39">
        <v>0</v>
      </c>
      <c r="AL162" s="39"/>
      <c r="AM162" s="39"/>
      <c r="AN162" s="39"/>
      <c r="AO162" s="39"/>
      <c r="AP162" s="39">
        <v>152500</v>
      </c>
      <c r="AQ162" s="39"/>
      <c r="AR162" s="39"/>
      <c r="AS162" s="39"/>
      <c r="AT162" s="39"/>
      <c r="AU162" s="39">
        <v>152500</v>
      </c>
      <c r="AV162" s="39"/>
      <c r="AW162" s="39"/>
      <c r="AX162" s="39"/>
      <c r="AY162" s="39"/>
      <c r="AZ162" s="39">
        <v>0</v>
      </c>
      <c r="BA162" s="39"/>
      <c r="BB162" s="39"/>
      <c r="BC162" s="39"/>
      <c r="BD162" s="39"/>
      <c r="BE162" s="39">
        <v>152500</v>
      </c>
      <c r="BF162" s="39"/>
      <c r="BG162" s="39"/>
      <c r="BH162" s="39"/>
      <c r="BI162" s="39"/>
    </row>
    <row r="163" spans="1:70" s="25" customFormat="1" ht="41.4" customHeight="1" x14ac:dyDescent="0.25">
      <c r="A163" s="40">
        <v>0</v>
      </c>
      <c r="B163" s="41"/>
      <c r="C163" s="41"/>
      <c r="D163" s="42" t="s">
        <v>206</v>
      </c>
      <c r="E163" s="36"/>
      <c r="F163" s="36"/>
      <c r="G163" s="36"/>
      <c r="H163" s="36"/>
      <c r="I163" s="36"/>
      <c r="J163" s="36"/>
      <c r="K163" s="36"/>
      <c r="L163" s="36"/>
      <c r="M163" s="36"/>
      <c r="N163" s="36"/>
      <c r="O163" s="36"/>
      <c r="P163" s="37"/>
      <c r="Q163" s="43" t="s">
        <v>183</v>
      </c>
      <c r="R163" s="43"/>
      <c r="S163" s="43"/>
      <c r="T163" s="43"/>
      <c r="U163" s="43"/>
      <c r="V163" s="42" t="s">
        <v>204</v>
      </c>
      <c r="W163" s="36"/>
      <c r="X163" s="36"/>
      <c r="Y163" s="36"/>
      <c r="Z163" s="36"/>
      <c r="AA163" s="36"/>
      <c r="AB163" s="36"/>
      <c r="AC163" s="36"/>
      <c r="AD163" s="36"/>
      <c r="AE163" s="37"/>
      <c r="AF163" s="39">
        <v>5000</v>
      </c>
      <c r="AG163" s="39"/>
      <c r="AH163" s="39"/>
      <c r="AI163" s="39"/>
      <c r="AJ163" s="39"/>
      <c r="AK163" s="39">
        <v>0</v>
      </c>
      <c r="AL163" s="39"/>
      <c r="AM163" s="39"/>
      <c r="AN163" s="39"/>
      <c r="AO163" s="39"/>
      <c r="AP163" s="39">
        <v>5000</v>
      </c>
      <c r="AQ163" s="39"/>
      <c r="AR163" s="39"/>
      <c r="AS163" s="39"/>
      <c r="AT163" s="39"/>
      <c r="AU163" s="39">
        <v>5000</v>
      </c>
      <c r="AV163" s="39"/>
      <c r="AW163" s="39"/>
      <c r="AX163" s="39"/>
      <c r="AY163" s="39"/>
      <c r="AZ163" s="39">
        <v>0</v>
      </c>
      <c r="BA163" s="39"/>
      <c r="BB163" s="39"/>
      <c r="BC163" s="39"/>
      <c r="BD163" s="39"/>
      <c r="BE163" s="39">
        <v>5000</v>
      </c>
      <c r="BF163" s="39"/>
      <c r="BG163" s="39"/>
      <c r="BH163" s="39"/>
      <c r="BI163" s="39"/>
    </row>
    <row r="164" spans="1:70" s="25" customFormat="1" ht="27.6" customHeight="1" x14ac:dyDescent="0.25">
      <c r="A164" s="40">
        <v>0</v>
      </c>
      <c r="B164" s="41"/>
      <c r="C164" s="41"/>
      <c r="D164" s="42" t="s">
        <v>207</v>
      </c>
      <c r="E164" s="36"/>
      <c r="F164" s="36"/>
      <c r="G164" s="36"/>
      <c r="H164" s="36"/>
      <c r="I164" s="36"/>
      <c r="J164" s="36"/>
      <c r="K164" s="36"/>
      <c r="L164" s="36"/>
      <c r="M164" s="36"/>
      <c r="N164" s="36"/>
      <c r="O164" s="36"/>
      <c r="P164" s="37"/>
      <c r="Q164" s="43" t="s">
        <v>183</v>
      </c>
      <c r="R164" s="43"/>
      <c r="S164" s="43"/>
      <c r="T164" s="43"/>
      <c r="U164" s="43"/>
      <c r="V164" s="42" t="s">
        <v>204</v>
      </c>
      <c r="W164" s="36"/>
      <c r="X164" s="36"/>
      <c r="Y164" s="36"/>
      <c r="Z164" s="36"/>
      <c r="AA164" s="36"/>
      <c r="AB164" s="36"/>
      <c r="AC164" s="36"/>
      <c r="AD164" s="36"/>
      <c r="AE164" s="37"/>
      <c r="AF164" s="39">
        <v>4600</v>
      </c>
      <c r="AG164" s="39"/>
      <c r="AH164" s="39"/>
      <c r="AI164" s="39"/>
      <c r="AJ164" s="39"/>
      <c r="AK164" s="39">
        <v>0</v>
      </c>
      <c r="AL164" s="39"/>
      <c r="AM164" s="39"/>
      <c r="AN164" s="39"/>
      <c r="AO164" s="39"/>
      <c r="AP164" s="39">
        <v>4600</v>
      </c>
      <c r="AQ164" s="39"/>
      <c r="AR164" s="39"/>
      <c r="AS164" s="39"/>
      <c r="AT164" s="39"/>
      <c r="AU164" s="39">
        <v>4600</v>
      </c>
      <c r="AV164" s="39"/>
      <c r="AW164" s="39"/>
      <c r="AX164" s="39"/>
      <c r="AY164" s="39"/>
      <c r="AZ164" s="39">
        <v>0</v>
      </c>
      <c r="BA164" s="39"/>
      <c r="BB164" s="39"/>
      <c r="BC164" s="39"/>
      <c r="BD164" s="39"/>
      <c r="BE164" s="39">
        <v>4600</v>
      </c>
      <c r="BF164" s="39"/>
      <c r="BG164" s="39"/>
      <c r="BH164" s="39"/>
      <c r="BI164" s="39"/>
    </row>
    <row r="165" spans="1:70" s="25" customFormat="1" ht="27.6" customHeight="1" x14ac:dyDescent="0.25">
      <c r="A165" s="40">
        <v>0</v>
      </c>
      <c r="B165" s="41"/>
      <c r="C165" s="41"/>
      <c r="D165" s="42" t="s">
        <v>208</v>
      </c>
      <c r="E165" s="36"/>
      <c r="F165" s="36"/>
      <c r="G165" s="36"/>
      <c r="H165" s="36"/>
      <c r="I165" s="36"/>
      <c r="J165" s="36"/>
      <c r="K165" s="36"/>
      <c r="L165" s="36"/>
      <c r="M165" s="36"/>
      <c r="N165" s="36"/>
      <c r="O165" s="36"/>
      <c r="P165" s="37"/>
      <c r="Q165" s="43" t="s">
        <v>183</v>
      </c>
      <c r="R165" s="43"/>
      <c r="S165" s="43"/>
      <c r="T165" s="43"/>
      <c r="U165" s="43"/>
      <c r="V165" s="42" t="s">
        <v>209</v>
      </c>
      <c r="W165" s="36"/>
      <c r="X165" s="36"/>
      <c r="Y165" s="36"/>
      <c r="Z165" s="36"/>
      <c r="AA165" s="36"/>
      <c r="AB165" s="36"/>
      <c r="AC165" s="36"/>
      <c r="AD165" s="36"/>
      <c r="AE165" s="37"/>
      <c r="AF165" s="39">
        <v>100</v>
      </c>
      <c r="AG165" s="39"/>
      <c r="AH165" s="39"/>
      <c r="AI165" s="39"/>
      <c r="AJ165" s="39"/>
      <c r="AK165" s="39">
        <v>0</v>
      </c>
      <c r="AL165" s="39"/>
      <c r="AM165" s="39"/>
      <c r="AN165" s="39"/>
      <c r="AO165" s="39"/>
      <c r="AP165" s="39">
        <v>100</v>
      </c>
      <c r="AQ165" s="39"/>
      <c r="AR165" s="39"/>
      <c r="AS165" s="39"/>
      <c r="AT165" s="39"/>
      <c r="AU165" s="39">
        <v>100</v>
      </c>
      <c r="AV165" s="39"/>
      <c r="AW165" s="39"/>
      <c r="AX165" s="39"/>
      <c r="AY165" s="39"/>
      <c r="AZ165" s="39">
        <v>0</v>
      </c>
      <c r="BA165" s="39"/>
      <c r="BB165" s="39"/>
      <c r="BC165" s="39"/>
      <c r="BD165" s="39"/>
      <c r="BE165" s="39">
        <v>100</v>
      </c>
      <c r="BF165" s="39"/>
      <c r="BG165" s="39"/>
      <c r="BH165" s="39"/>
      <c r="BI165" s="39"/>
    </row>
    <row r="166" spans="1:70" s="6" customFormat="1" ht="13.8" x14ac:dyDescent="0.25">
      <c r="A166" s="45">
        <v>0</v>
      </c>
      <c r="B166" s="46"/>
      <c r="C166" s="46"/>
      <c r="D166" s="47" t="s">
        <v>210</v>
      </c>
      <c r="E166" s="31"/>
      <c r="F166" s="31"/>
      <c r="G166" s="31"/>
      <c r="H166" s="31"/>
      <c r="I166" s="31"/>
      <c r="J166" s="31"/>
      <c r="K166" s="31"/>
      <c r="L166" s="31"/>
      <c r="M166" s="31"/>
      <c r="N166" s="31"/>
      <c r="O166" s="31"/>
      <c r="P166" s="32"/>
      <c r="Q166" s="48"/>
      <c r="R166" s="48"/>
      <c r="S166" s="48"/>
      <c r="T166" s="48"/>
      <c r="U166" s="48"/>
      <c r="V166" s="47"/>
      <c r="W166" s="31"/>
      <c r="X166" s="31"/>
      <c r="Y166" s="31"/>
      <c r="Z166" s="31"/>
      <c r="AA166" s="31"/>
      <c r="AB166" s="31"/>
      <c r="AC166" s="31"/>
      <c r="AD166" s="31"/>
      <c r="AE166" s="32"/>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row>
    <row r="167" spans="1:70" s="25" customFormat="1" ht="27.6" customHeight="1" x14ac:dyDescent="0.25">
      <c r="A167" s="40">
        <v>0</v>
      </c>
      <c r="B167" s="41"/>
      <c r="C167" s="41"/>
      <c r="D167" s="42" t="s">
        <v>211</v>
      </c>
      <c r="E167" s="36"/>
      <c r="F167" s="36"/>
      <c r="G167" s="36"/>
      <c r="H167" s="36"/>
      <c r="I167" s="36"/>
      <c r="J167" s="36"/>
      <c r="K167" s="36"/>
      <c r="L167" s="36"/>
      <c r="M167" s="36"/>
      <c r="N167" s="36"/>
      <c r="O167" s="36"/>
      <c r="P167" s="37"/>
      <c r="Q167" s="43" t="s">
        <v>212</v>
      </c>
      <c r="R167" s="43"/>
      <c r="S167" s="43"/>
      <c r="T167" s="43"/>
      <c r="U167" s="43"/>
      <c r="V167" s="42" t="s">
        <v>194</v>
      </c>
      <c r="W167" s="36"/>
      <c r="X167" s="36"/>
      <c r="Y167" s="36"/>
      <c r="Z167" s="36"/>
      <c r="AA167" s="36"/>
      <c r="AB167" s="36"/>
      <c r="AC167" s="36"/>
      <c r="AD167" s="36"/>
      <c r="AE167" s="37"/>
      <c r="AF167" s="39">
        <v>100</v>
      </c>
      <c r="AG167" s="39"/>
      <c r="AH167" s="39"/>
      <c r="AI167" s="39"/>
      <c r="AJ167" s="39"/>
      <c r="AK167" s="39">
        <v>0</v>
      </c>
      <c r="AL167" s="39"/>
      <c r="AM167" s="39"/>
      <c r="AN167" s="39"/>
      <c r="AO167" s="39"/>
      <c r="AP167" s="39">
        <v>100</v>
      </c>
      <c r="AQ167" s="39"/>
      <c r="AR167" s="39"/>
      <c r="AS167" s="39"/>
      <c r="AT167" s="39"/>
      <c r="AU167" s="39">
        <v>100</v>
      </c>
      <c r="AV167" s="39"/>
      <c r="AW167" s="39"/>
      <c r="AX167" s="39"/>
      <c r="AY167" s="39"/>
      <c r="AZ167" s="39">
        <v>0</v>
      </c>
      <c r="BA167" s="39"/>
      <c r="BB167" s="39"/>
      <c r="BC167" s="39"/>
      <c r="BD167" s="39"/>
      <c r="BE167" s="39">
        <v>100</v>
      </c>
      <c r="BF167" s="39"/>
      <c r="BG167" s="39"/>
      <c r="BH167" s="39"/>
      <c r="BI167" s="39"/>
    </row>
    <row r="168" spans="1:70" s="25" customFormat="1" ht="27.6" customHeight="1" x14ac:dyDescent="0.25">
      <c r="A168" s="40">
        <v>0</v>
      </c>
      <c r="B168" s="41"/>
      <c r="C168" s="41"/>
      <c r="D168" s="42" t="s">
        <v>213</v>
      </c>
      <c r="E168" s="36"/>
      <c r="F168" s="36"/>
      <c r="G168" s="36"/>
      <c r="H168" s="36"/>
      <c r="I168" s="36"/>
      <c r="J168" s="36"/>
      <c r="K168" s="36"/>
      <c r="L168" s="36"/>
      <c r="M168" s="36"/>
      <c r="N168" s="36"/>
      <c r="O168" s="36"/>
      <c r="P168" s="37"/>
      <c r="Q168" s="43" t="s">
        <v>212</v>
      </c>
      <c r="R168" s="43"/>
      <c r="S168" s="43"/>
      <c r="T168" s="43"/>
      <c r="U168" s="43"/>
      <c r="V168" s="42" t="s">
        <v>204</v>
      </c>
      <c r="W168" s="36"/>
      <c r="X168" s="36"/>
      <c r="Y168" s="36"/>
      <c r="Z168" s="36"/>
      <c r="AA168" s="36"/>
      <c r="AB168" s="36"/>
      <c r="AC168" s="36"/>
      <c r="AD168" s="36"/>
      <c r="AE168" s="37"/>
      <c r="AF168" s="39">
        <v>100</v>
      </c>
      <c r="AG168" s="39"/>
      <c r="AH168" s="39"/>
      <c r="AI168" s="39"/>
      <c r="AJ168" s="39"/>
      <c r="AK168" s="39">
        <v>0</v>
      </c>
      <c r="AL168" s="39"/>
      <c r="AM168" s="39"/>
      <c r="AN168" s="39"/>
      <c r="AO168" s="39"/>
      <c r="AP168" s="39">
        <v>100</v>
      </c>
      <c r="AQ168" s="39"/>
      <c r="AR168" s="39"/>
      <c r="AS168" s="39"/>
      <c r="AT168" s="39"/>
      <c r="AU168" s="39">
        <v>100</v>
      </c>
      <c r="AV168" s="39"/>
      <c r="AW168" s="39"/>
      <c r="AX168" s="39"/>
      <c r="AY168" s="39"/>
      <c r="AZ168" s="39">
        <v>0</v>
      </c>
      <c r="BA168" s="39"/>
      <c r="BB168" s="39"/>
      <c r="BC168" s="39"/>
      <c r="BD168" s="39"/>
      <c r="BE168" s="39">
        <v>100</v>
      </c>
      <c r="BF168" s="39"/>
      <c r="BG168" s="39"/>
      <c r="BH168" s="39"/>
      <c r="BI168" s="39"/>
    </row>
    <row r="169" spans="1:70" s="25" customFormat="1" ht="41.4" customHeight="1" x14ac:dyDescent="0.25">
      <c r="A169" s="40">
        <v>0</v>
      </c>
      <c r="B169" s="41"/>
      <c r="C169" s="41"/>
      <c r="D169" s="42" t="s">
        <v>214</v>
      </c>
      <c r="E169" s="36"/>
      <c r="F169" s="36"/>
      <c r="G169" s="36"/>
      <c r="H169" s="36"/>
      <c r="I169" s="36"/>
      <c r="J169" s="36"/>
      <c r="K169" s="36"/>
      <c r="L169" s="36"/>
      <c r="M169" s="36"/>
      <c r="N169" s="36"/>
      <c r="O169" s="36"/>
      <c r="P169" s="37"/>
      <c r="Q169" s="43" t="s">
        <v>212</v>
      </c>
      <c r="R169" s="43"/>
      <c r="S169" s="43"/>
      <c r="T169" s="43"/>
      <c r="U169" s="43"/>
      <c r="V169" s="42" t="s">
        <v>194</v>
      </c>
      <c r="W169" s="36"/>
      <c r="X169" s="36"/>
      <c r="Y169" s="36"/>
      <c r="Z169" s="36"/>
      <c r="AA169" s="36"/>
      <c r="AB169" s="36"/>
      <c r="AC169" s="36"/>
      <c r="AD169" s="36"/>
      <c r="AE169" s="37"/>
      <c r="AF169" s="39">
        <v>100</v>
      </c>
      <c r="AG169" s="39"/>
      <c r="AH169" s="39"/>
      <c r="AI169" s="39"/>
      <c r="AJ169" s="39"/>
      <c r="AK169" s="39">
        <v>0</v>
      </c>
      <c r="AL169" s="39"/>
      <c r="AM169" s="39"/>
      <c r="AN169" s="39"/>
      <c r="AO169" s="39"/>
      <c r="AP169" s="39">
        <v>100</v>
      </c>
      <c r="AQ169" s="39"/>
      <c r="AR169" s="39"/>
      <c r="AS169" s="39"/>
      <c r="AT169" s="39"/>
      <c r="AU169" s="39">
        <v>100</v>
      </c>
      <c r="AV169" s="39"/>
      <c r="AW169" s="39"/>
      <c r="AX169" s="39"/>
      <c r="AY169" s="39"/>
      <c r="AZ169" s="39">
        <v>0</v>
      </c>
      <c r="BA169" s="39"/>
      <c r="BB169" s="39"/>
      <c r="BC169" s="39"/>
      <c r="BD169" s="39"/>
      <c r="BE169" s="39">
        <v>100</v>
      </c>
      <c r="BF169" s="39"/>
      <c r="BG169" s="39"/>
      <c r="BH169" s="39"/>
      <c r="BI169" s="39"/>
    </row>
    <row r="170" spans="1:70" s="25" customFormat="1" ht="27.6" customHeight="1" x14ac:dyDescent="0.25">
      <c r="A170" s="40">
        <v>0</v>
      </c>
      <c r="B170" s="41"/>
      <c r="C170" s="41"/>
      <c r="D170" s="42" t="s">
        <v>215</v>
      </c>
      <c r="E170" s="36"/>
      <c r="F170" s="36"/>
      <c r="G170" s="36"/>
      <c r="H170" s="36"/>
      <c r="I170" s="36"/>
      <c r="J170" s="36"/>
      <c r="K170" s="36"/>
      <c r="L170" s="36"/>
      <c r="M170" s="36"/>
      <c r="N170" s="36"/>
      <c r="O170" s="36"/>
      <c r="P170" s="37"/>
      <c r="Q170" s="43" t="s">
        <v>212</v>
      </c>
      <c r="R170" s="43"/>
      <c r="S170" s="43"/>
      <c r="T170" s="43"/>
      <c r="U170" s="43"/>
      <c r="V170" s="42" t="s">
        <v>194</v>
      </c>
      <c r="W170" s="36"/>
      <c r="X170" s="36"/>
      <c r="Y170" s="36"/>
      <c r="Z170" s="36"/>
      <c r="AA170" s="36"/>
      <c r="AB170" s="36"/>
      <c r="AC170" s="36"/>
      <c r="AD170" s="36"/>
      <c r="AE170" s="37"/>
      <c r="AF170" s="39">
        <v>100</v>
      </c>
      <c r="AG170" s="39"/>
      <c r="AH170" s="39"/>
      <c r="AI170" s="39"/>
      <c r="AJ170" s="39"/>
      <c r="AK170" s="39">
        <v>0</v>
      </c>
      <c r="AL170" s="39"/>
      <c r="AM170" s="39"/>
      <c r="AN170" s="39"/>
      <c r="AO170" s="39"/>
      <c r="AP170" s="39">
        <v>100</v>
      </c>
      <c r="AQ170" s="39"/>
      <c r="AR170" s="39"/>
      <c r="AS170" s="39"/>
      <c r="AT170" s="39"/>
      <c r="AU170" s="39">
        <v>100</v>
      </c>
      <c r="AV170" s="39"/>
      <c r="AW170" s="39"/>
      <c r="AX170" s="39"/>
      <c r="AY170" s="39"/>
      <c r="AZ170" s="39">
        <v>0</v>
      </c>
      <c r="BA170" s="39"/>
      <c r="BB170" s="39"/>
      <c r="BC170" s="39"/>
      <c r="BD170" s="39"/>
      <c r="BE170" s="39">
        <v>100</v>
      </c>
      <c r="BF170" s="39"/>
      <c r="BG170" s="39"/>
      <c r="BH170" s="39"/>
      <c r="BI170" s="39"/>
    </row>
    <row r="171" spans="1:70" s="25" customFormat="1" ht="27.6" customHeight="1" x14ac:dyDescent="0.25">
      <c r="A171" s="40">
        <v>0</v>
      </c>
      <c r="B171" s="41"/>
      <c r="C171" s="41"/>
      <c r="D171" s="42" t="s">
        <v>216</v>
      </c>
      <c r="E171" s="36"/>
      <c r="F171" s="36"/>
      <c r="G171" s="36"/>
      <c r="H171" s="36"/>
      <c r="I171" s="36"/>
      <c r="J171" s="36"/>
      <c r="K171" s="36"/>
      <c r="L171" s="36"/>
      <c r="M171" s="36"/>
      <c r="N171" s="36"/>
      <c r="O171" s="36"/>
      <c r="P171" s="37"/>
      <c r="Q171" s="43" t="s">
        <v>212</v>
      </c>
      <c r="R171" s="43"/>
      <c r="S171" s="43"/>
      <c r="T171" s="43"/>
      <c r="U171" s="43"/>
      <c r="V171" s="42" t="s">
        <v>194</v>
      </c>
      <c r="W171" s="36"/>
      <c r="X171" s="36"/>
      <c r="Y171" s="36"/>
      <c r="Z171" s="36"/>
      <c r="AA171" s="36"/>
      <c r="AB171" s="36"/>
      <c r="AC171" s="36"/>
      <c r="AD171" s="36"/>
      <c r="AE171" s="37"/>
      <c r="AF171" s="39">
        <v>100</v>
      </c>
      <c r="AG171" s="39"/>
      <c r="AH171" s="39"/>
      <c r="AI171" s="39"/>
      <c r="AJ171" s="39"/>
      <c r="AK171" s="39">
        <v>0</v>
      </c>
      <c r="AL171" s="39"/>
      <c r="AM171" s="39"/>
      <c r="AN171" s="39"/>
      <c r="AO171" s="39"/>
      <c r="AP171" s="39">
        <v>100</v>
      </c>
      <c r="AQ171" s="39"/>
      <c r="AR171" s="39"/>
      <c r="AS171" s="39"/>
      <c r="AT171" s="39"/>
      <c r="AU171" s="39">
        <v>100</v>
      </c>
      <c r="AV171" s="39"/>
      <c r="AW171" s="39"/>
      <c r="AX171" s="39"/>
      <c r="AY171" s="39"/>
      <c r="AZ171" s="39">
        <v>0</v>
      </c>
      <c r="BA171" s="39"/>
      <c r="BB171" s="39"/>
      <c r="BC171" s="39"/>
      <c r="BD171" s="39"/>
      <c r="BE171" s="39">
        <v>100</v>
      </c>
      <c r="BF171" s="39"/>
      <c r="BG171" s="39"/>
      <c r="BH171" s="39"/>
      <c r="BI171" s="39"/>
    </row>
    <row r="173" spans="1:70" ht="14.25" customHeight="1" x14ac:dyDescent="0.25">
      <c r="A173" s="69" t="s">
        <v>124</v>
      </c>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row>
    <row r="174" spans="1:70" ht="15" hidden="1" customHeight="1" x14ac:dyDescent="0.25">
      <c r="A174" s="85" t="s">
        <v>237</v>
      </c>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c r="AZ174" s="85"/>
      <c r="BA174" s="85"/>
      <c r="BB174" s="85"/>
      <c r="BC174" s="85"/>
      <c r="BD174" s="85"/>
      <c r="BE174" s="85"/>
      <c r="BF174" s="85"/>
      <c r="BG174" s="85"/>
      <c r="BH174" s="85"/>
      <c r="BI174" s="85"/>
      <c r="BJ174" s="85"/>
      <c r="BK174" s="85"/>
      <c r="BL174" s="85"/>
      <c r="BM174" s="85"/>
      <c r="BN174" s="85"/>
      <c r="BO174" s="85"/>
      <c r="BP174" s="85"/>
      <c r="BQ174" s="85"/>
      <c r="BR174" s="85"/>
    </row>
    <row r="175" spans="1:70" ht="12.9" customHeight="1" x14ac:dyDescent="0.25">
      <c r="A175" s="87" t="s">
        <v>19</v>
      </c>
      <c r="B175" s="88"/>
      <c r="C175" s="88"/>
      <c r="D175" s="88"/>
      <c r="E175" s="88"/>
      <c r="F175" s="88"/>
      <c r="G175" s="88"/>
      <c r="H175" s="88"/>
      <c r="I175" s="88"/>
      <c r="J175" s="88"/>
      <c r="K175" s="88"/>
      <c r="L175" s="88"/>
      <c r="M175" s="88"/>
      <c r="N175" s="88"/>
      <c r="O175" s="88"/>
      <c r="P175" s="88"/>
      <c r="Q175" s="88"/>
      <c r="R175" s="88"/>
      <c r="S175" s="88"/>
      <c r="T175" s="89"/>
      <c r="U175" s="43" t="s">
        <v>238</v>
      </c>
      <c r="V175" s="43"/>
      <c r="W175" s="43"/>
      <c r="X175" s="43"/>
      <c r="Y175" s="43"/>
      <c r="Z175" s="43"/>
      <c r="AA175" s="43"/>
      <c r="AB175" s="43"/>
      <c r="AC175" s="43"/>
      <c r="AD175" s="43"/>
      <c r="AE175" s="43" t="s">
        <v>241</v>
      </c>
      <c r="AF175" s="43"/>
      <c r="AG175" s="43"/>
      <c r="AH175" s="43"/>
      <c r="AI175" s="43"/>
      <c r="AJ175" s="43"/>
      <c r="AK175" s="43"/>
      <c r="AL175" s="43"/>
      <c r="AM175" s="43"/>
      <c r="AN175" s="43"/>
      <c r="AO175" s="43" t="s">
        <v>248</v>
      </c>
      <c r="AP175" s="43"/>
      <c r="AQ175" s="43"/>
      <c r="AR175" s="43"/>
      <c r="AS175" s="43"/>
      <c r="AT175" s="43"/>
      <c r="AU175" s="43"/>
      <c r="AV175" s="43"/>
      <c r="AW175" s="43"/>
      <c r="AX175" s="43"/>
      <c r="AY175" s="43" t="s">
        <v>259</v>
      </c>
      <c r="AZ175" s="43"/>
      <c r="BA175" s="43"/>
      <c r="BB175" s="43"/>
      <c r="BC175" s="43"/>
      <c r="BD175" s="43"/>
      <c r="BE175" s="43"/>
      <c r="BF175" s="43"/>
      <c r="BG175" s="43"/>
      <c r="BH175" s="43"/>
      <c r="BI175" s="43" t="s">
        <v>264</v>
      </c>
      <c r="BJ175" s="43"/>
      <c r="BK175" s="43"/>
      <c r="BL175" s="43"/>
      <c r="BM175" s="43"/>
      <c r="BN175" s="43"/>
      <c r="BO175" s="43"/>
      <c r="BP175" s="43"/>
      <c r="BQ175" s="43"/>
      <c r="BR175" s="43"/>
    </row>
    <row r="176" spans="1:70" ht="30" customHeight="1" x14ac:dyDescent="0.25">
      <c r="A176" s="90"/>
      <c r="B176" s="91"/>
      <c r="C176" s="91"/>
      <c r="D176" s="91"/>
      <c r="E176" s="91"/>
      <c r="F176" s="91"/>
      <c r="G176" s="91"/>
      <c r="H176" s="91"/>
      <c r="I176" s="91"/>
      <c r="J176" s="91"/>
      <c r="K176" s="91"/>
      <c r="L176" s="91"/>
      <c r="M176" s="91"/>
      <c r="N176" s="91"/>
      <c r="O176" s="91"/>
      <c r="P176" s="91"/>
      <c r="Q176" s="91"/>
      <c r="R176" s="91"/>
      <c r="S176" s="91"/>
      <c r="T176" s="92"/>
      <c r="U176" s="43" t="s">
        <v>4</v>
      </c>
      <c r="V176" s="43"/>
      <c r="W176" s="43"/>
      <c r="X176" s="43"/>
      <c r="Y176" s="43"/>
      <c r="Z176" s="43" t="s">
        <v>3</v>
      </c>
      <c r="AA176" s="43"/>
      <c r="AB176" s="43"/>
      <c r="AC176" s="43"/>
      <c r="AD176" s="43"/>
      <c r="AE176" s="43" t="s">
        <v>4</v>
      </c>
      <c r="AF176" s="43"/>
      <c r="AG176" s="43"/>
      <c r="AH176" s="43"/>
      <c r="AI176" s="43"/>
      <c r="AJ176" s="43" t="s">
        <v>3</v>
      </c>
      <c r="AK176" s="43"/>
      <c r="AL176" s="43"/>
      <c r="AM176" s="43"/>
      <c r="AN176" s="43"/>
      <c r="AO176" s="43" t="s">
        <v>4</v>
      </c>
      <c r="AP176" s="43"/>
      <c r="AQ176" s="43"/>
      <c r="AR176" s="43"/>
      <c r="AS176" s="43"/>
      <c r="AT176" s="43" t="s">
        <v>3</v>
      </c>
      <c r="AU176" s="43"/>
      <c r="AV176" s="43"/>
      <c r="AW176" s="43"/>
      <c r="AX176" s="43"/>
      <c r="AY176" s="43" t="s">
        <v>4</v>
      </c>
      <c r="AZ176" s="43"/>
      <c r="BA176" s="43"/>
      <c r="BB176" s="43"/>
      <c r="BC176" s="43"/>
      <c r="BD176" s="43" t="s">
        <v>3</v>
      </c>
      <c r="BE176" s="43"/>
      <c r="BF176" s="43"/>
      <c r="BG176" s="43"/>
      <c r="BH176" s="43"/>
      <c r="BI176" s="43" t="s">
        <v>4</v>
      </c>
      <c r="BJ176" s="43"/>
      <c r="BK176" s="43"/>
      <c r="BL176" s="43"/>
      <c r="BM176" s="43"/>
      <c r="BN176" s="43" t="s">
        <v>3</v>
      </c>
      <c r="BO176" s="43"/>
      <c r="BP176" s="43"/>
      <c r="BQ176" s="43"/>
      <c r="BR176" s="43"/>
    </row>
    <row r="177" spans="1:79" ht="15" customHeight="1" x14ac:dyDescent="0.25">
      <c r="A177" s="82">
        <v>1</v>
      </c>
      <c r="B177" s="83"/>
      <c r="C177" s="83"/>
      <c r="D177" s="83"/>
      <c r="E177" s="83"/>
      <c r="F177" s="83"/>
      <c r="G177" s="83"/>
      <c r="H177" s="83"/>
      <c r="I177" s="83"/>
      <c r="J177" s="83"/>
      <c r="K177" s="83"/>
      <c r="L177" s="83"/>
      <c r="M177" s="83"/>
      <c r="N177" s="83"/>
      <c r="O177" s="83"/>
      <c r="P177" s="83"/>
      <c r="Q177" s="83"/>
      <c r="R177" s="83"/>
      <c r="S177" s="83"/>
      <c r="T177" s="84"/>
      <c r="U177" s="43">
        <v>2</v>
      </c>
      <c r="V177" s="43"/>
      <c r="W177" s="43"/>
      <c r="X177" s="43"/>
      <c r="Y177" s="43"/>
      <c r="Z177" s="43">
        <v>3</v>
      </c>
      <c r="AA177" s="43"/>
      <c r="AB177" s="43"/>
      <c r="AC177" s="43"/>
      <c r="AD177" s="43"/>
      <c r="AE177" s="43">
        <v>4</v>
      </c>
      <c r="AF177" s="43"/>
      <c r="AG177" s="43"/>
      <c r="AH177" s="43"/>
      <c r="AI177" s="43"/>
      <c r="AJ177" s="43">
        <v>5</v>
      </c>
      <c r="AK177" s="43"/>
      <c r="AL177" s="43"/>
      <c r="AM177" s="43"/>
      <c r="AN177" s="43"/>
      <c r="AO177" s="43">
        <v>6</v>
      </c>
      <c r="AP177" s="43"/>
      <c r="AQ177" s="43"/>
      <c r="AR177" s="43"/>
      <c r="AS177" s="43"/>
      <c r="AT177" s="43">
        <v>7</v>
      </c>
      <c r="AU177" s="43"/>
      <c r="AV177" s="43"/>
      <c r="AW177" s="43"/>
      <c r="AX177" s="43"/>
      <c r="AY177" s="43">
        <v>8</v>
      </c>
      <c r="AZ177" s="43"/>
      <c r="BA177" s="43"/>
      <c r="BB177" s="43"/>
      <c r="BC177" s="43"/>
      <c r="BD177" s="43">
        <v>9</v>
      </c>
      <c r="BE177" s="43"/>
      <c r="BF177" s="43"/>
      <c r="BG177" s="43"/>
      <c r="BH177" s="43"/>
      <c r="BI177" s="43">
        <v>10</v>
      </c>
      <c r="BJ177" s="43"/>
      <c r="BK177" s="43"/>
      <c r="BL177" s="43"/>
      <c r="BM177" s="43"/>
      <c r="BN177" s="43">
        <v>11</v>
      </c>
      <c r="BO177" s="43"/>
      <c r="BP177" s="43"/>
      <c r="BQ177" s="43"/>
      <c r="BR177" s="43"/>
    </row>
    <row r="178" spans="1:79" s="1" customFormat="1" ht="15.75" hidden="1" customHeight="1" x14ac:dyDescent="0.25">
      <c r="A178" s="96" t="s">
        <v>57</v>
      </c>
      <c r="B178" s="97"/>
      <c r="C178" s="97"/>
      <c r="D178" s="97"/>
      <c r="E178" s="97"/>
      <c r="F178" s="97"/>
      <c r="G178" s="97"/>
      <c r="H178" s="97"/>
      <c r="I178" s="97"/>
      <c r="J178" s="97"/>
      <c r="K178" s="97"/>
      <c r="L178" s="97"/>
      <c r="M178" s="97"/>
      <c r="N178" s="97"/>
      <c r="O178" s="97"/>
      <c r="P178" s="97"/>
      <c r="Q178" s="97"/>
      <c r="R178" s="97"/>
      <c r="S178" s="97"/>
      <c r="T178" s="98"/>
      <c r="U178" s="73" t="s">
        <v>65</v>
      </c>
      <c r="V178" s="73"/>
      <c r="W178" s="73"/>
      <c r="X178" s="73"/>
      <c r="Y178" s="73"/>
      <c r="Z178" s="71" t="s">
        <v>66</v>
      </c>
      <c r="AA178" s="71"/>
      <c r="AB178" s="71"/>
      <c r="AC178" s="71"/>
      <c r="AD178" s="71"/>
      <c r="AE178" s="73" t="s">
        <v>67</v>
      </c>
      <c r="AF178" s="73"/>
      <c r="AG178" s="73"/>
      <c r="AH178" s="73"/>
      <c r="AI178" s="73"/>
      <c r="AJ178" s="71" t="s">
        <v>68</v>
      </c>
      <c r="AK178" s="71"/>
      <c r="AL178" s="71"/>
      <c r="AM178" s="71"/>
      <c r="AN178" s="71"/>
      <c r="AO178" s="73" t="s">
        <v>58</v>
      </c>
      <c r="AP178" s="73"/>
      <c r="AQ178" s="73"/>
      <c r="AR178" s="73"/>
      <c r="AS178" s="73"/>
      <c r="AT178" s="71" t="s">
        <v>59</v>
      </c>
      <c r="AU178" s="71"/>
      <c r="AV178" s="71"/>
      <c r="AW178" s="71"/>
      <c r="AX178" s="71"/>
      <c r="AY178" s="73" t="s">
        <v>60</v>
      </c>
      <c r="AZ178" s="73"/>
      <c r="BA178" s="73"/>
      <c r="BB178" s="73"/>
      <c r="BC178" s="73"/>
      <c r="BD178" s="71" t="s">
        <v>61</v>
      </c>
      <c r="BE178" s="71"/>
      <c r="BF178" s="71"/>
      <c r="BG178" s="71"/>
      <c r="BH178" s="71"/>
      <c r="BI178" s="73" t="s">
        <v>62</v>
      </c>
      <c r="BJ178" s="73"/>
      <c r="BK178" s="73"/>
      <c r="BL178" s="73"/>
      <c r="BM178" s="73"/>
      <c r="BN178" s="71" t="s">
        <v>63</v>
      </c>
      <c r="BO178" s="71"/>
      <c r="BP178" s="71"/>
      <c r="BQ178" s="71"/>
      <c r="BR178" s="71"/>
      <c r="CA178" t="s">
        <v>41</v>
      </c>
    </row>
    <row r="179" spans="1:79" s="6" customFormat="1" ht="12.75" customHeight="1" x14ac:dyDescent="0.25">
      <c r="A179" s="45" t="s">
        <v>147</v>
      </c>
      <c r="B179" s="46"/>
      <c r="C179" s="46"/>
      <c r="D179" s="46"/>
      <c r="E179" s="46"/>
      <c r="F179" s="46"/>
      <c r="G179" s="46"/>
      <c r="H179" s="46"/>
      <c r="I179" s="46"/>
      <c r="J179" s="46"/>
      <c r="K179" s="46"/>
      <c r="L179" s="46"/>
      <c r="M179" s="46"/>
      <c r="N179" s="46"/>
      <c r="O179" s="46"/>
      <c r="P179" s="46"/>
      <c r="Q179" s="46"/>
      <c r="R179" s="46"/>
      <c r="S179" s="46"/>
      <c r="T179" s="5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CA179" s="6" t="s">
        <v>42</v>
      </c>
    </row>
    <row r="180" spans="1:79" s="25" customFormat="1" ht="26.4" customHeight="1" x14ac:dyDescent="0.25">
      <c r="A180" s="35" t="s">
        <v>217</v>
      </c>
      <c r="B180" s="36"/>
      <c r="C180" s="36"/>
      <c r="D180" s="36"/>
      <c r="E180" s="36"/>
      <c r="F180" s="36"/>
      <c r="G180" s="36"/>
      <c r="H180" s="36"/>
      <c r="I180" s="36"/>
      <c r="J180" s="36"/>
      <c r="K180" s="36"/>
      <c r="L180" s="36"/>
      <c r="M180" s="36"/>
      <c r="N180" s="36"/>
      <c r="O180" s="36"/>
      <c r="P180" s="36"/>
      <c r="Q180" s="36"/>
      <c r="R180" s="36"/>
      <c r="S180" s="36"/>
      <c r="T180" s="37"/>
      <c r="U180" s="28" t="s">
        <v>173</v>
      </c>
      <c r="V180" s="28"/>
      <c r="W180" s="28"/>
      <c r="X180" s="28"/>
      <c r="Y180" s="28"/>
      <c r="Z180" s="28"/>
      <c r="AA180" s="28"/>
      <c r="AB180" s="28"/>
      <c r="AC180" s="28"/>
      <c r="AD180" s="28"/>
      <c r="AE180" s="28" t="s">
        <v>173</v>
      </c>
      <c r="AF180" s="28"/>
      <c r="AG180" s="28"/>
      <c r="AH180" s="28"/>
      <c r="AI180" s="28"/>
      <c r="AJ180" s="28"/>
      <c r="AK180" s="28"/>
      <c r="AL180" s="28"/>
      <c r="AM180" s="28"/>
      <c r="AN180" s="28"/>
      <c r="AO180" s="28" t="s">
        <v>173</v>
      </c>
      <c r="AP180" s="28"/>
      <c r="AQ180" s="28"/>
      <c r="AR180" s="28"/>
      <c r="AS180" s="28"/>
      <c r="AT180" s="28"/>
      <c r="AU180" s="28"/>
      <c r="AV180" s="28"/>
      <c r="AW180" s="28"/>
      <c r="AX180" s="28"/>
      <c r="AY180" s="28" t="s">
        <v>173</v>
      </c>
      <c r="AZ180" s="28"/>
      <c r="BA180" s="28"/>
      <c r="BB180" s="28"/>
      <c r="BC180" s="28"/>
      <c r="BD180" s="28"/>
      <c r="BE180" s="28"/>
      <c r="BF180" s="28"/>
      <c r="BG180" s="28"/>
      <c r="BH180" s="28"/>
      <c r="BI180" s="28" t="s">
        <v>173</v>
      </c>
      <c r="BJ180" s="28"/>
      <c r="BK180" s="28"/>
      <c r="BL180" s="28"/>
      <c r="BM180" s="28"/>
      <c r="BN180" s="28"/>
      <c r="BO180" s="28"/>
      <c r="BP180" s="28"/>
      <c r="BQ180" s="28"/>
      <c r="BR180" s="28"/>
    </row>
    <row r="183" spans="1:79" ht="14.25" customHeight="1" x14ac:dyDescent="0.25">
      <c r="A183" s="69" t="s">
        <v>125</v>
      </c>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row>
    <row r="184" spans="1:79" ht="15" customHeight="1" x14ac:dyDescent="0.25">
      <c r="A184" s="87" t="s">
        <v>6</v>
      </c>
      <c r="B184" s="88"/>
      <c r="C184" s="88"/>
      <c r="D184" s="87" t="s">
        <v>10</v>
      </c>
      <c r="E184" s="88"/>
      <c r="F184" s="88"/>
      <c r="G184" s="88"/>
      <c r="H184" s="88"/>
      <c r="I184" s="88"/>
      <c r="J184" s="88"/>
      <c r="K184" s="88"/>
      <c r="L184" s="88"/>
      <c r="M184" s="88"/>
      <c r="N184" s="88"/>
      <c r="O184" s="88"/>
      <c r="P184" s="88"/>
      <c r="Q184" s="88"/>
      <c r="R184" s="88"/>
      <c r="S184" s="88"/>
      <c r="T184" s="88"/>
      <c r="U184" s="88"/>
      <c r="V184" s="89"/>
      <c r="W184" s="43" t="s">
        <v>238</v>
      </c>
      <c r="X184" s="43"/>
      <c r="Y184" s="43"/>
      <c r="Z184" s="43"/>
      <c r="AA184" s="43"/>
      <c r="AB184" s="43"/>
      <c r="AC184" s="43"/>
      <c r="AD184" s="43"/>
      <c r="AE184" s="43"/>
      <c r="AF184" s="43"/>
      <c r="AG184" s="43"/>
      <c r="AH184" s="43"/>
      <c r="AI184" s="43" t="s">
        <v>242</v>
      </c>
      <c r="AJ184" s="43"/>
      <c r="AK184" s="43"/>
      <c r="AL184" s="43"/>
      <c r="AM184" s="43"/>
      <c r="AN184" s="43"/>
      <c r="AO184" s="43"/>
      <c r="AP184" s="43"/>
      <c r="AQ184" s="43"/>
      <c r="AR184" s="43"/>
      <c r="AS184" s="43"/>
      <c r="AT184" s="43"/>
      <c r="AU184" s="43" t="s">
        <v>253</v>
      </c>
      <c r="AV184" s="43"/>
      <c r="AW184" s="43"/>
      <c r="AX184" s="43"/>
      <c r="AY184" s="43"/>
      <c r="AZ184" s="43"/>
      <c r="BA184" s="43" t="s">
        <v>260</v>
      </c>
      <c r="BB184" s="43"/>
      <c r="BC184" s="43"/>
      <c r="BD184" s="43"/>
      <c r="BE184" s="43"/>
      <c r="BF184" s="43"/>
      <c r="BG184" s="43" t="s">
        <v>269</v>
      </c>
      <c r="BH184" s="43"/>
      <c r="BI184" s="43"/>
      <c r="BJ184" s="43"/>
      <c r="BK184" s="43"/>
      <c r="BL184" s="43"/>
    </row>
    <row r="185" spans="1:79" ht="15" customHeight="1" x14ac:dyDescent="0.25">
      <c r="A185" s="99"/>
      <c r="B185" s="100"/>
      <c r="C185" s="100"/>
      <c r="D185" s="99"/>
      <c r="E185" s="100"/>
      <c r="F185" s="100"/>
      <c r="G185" s="100"/>
      <c r="H185" s="100"/>
      <c r="I185" s="100"/>
      <c r="J185" s="100"/>
      <c r="K185" s="100"/>
      <c r="L185" s="100"/>
      <c r="M185" s="100"/>
      <c r="N185" s="100"/>
      <c r="O185" s="100"/>
      <c r="P185" s="100"/>
      <c r="Q185" s="100"/>
      <c r="R185" s="100"/>
      <c r="S185" s="100"/>
      <c r="T185" s="100"/>
      <c r="U185" s="100"/>
      <c r="V185" s="101"/>
      <c r="W185" s="43" t="s">
        <v>4</v>
      </c>
      <c r="X185" s="43"/>
      <c r="Y185" s="43"/>
      <c r="Z185" s="43"/>
      <c r="AA185" s="43"/>
      <c r="AB185" s="43"/>
      <c r="AC185" s="43" t="s">
        <v>3</v>
      </c>
      <c r="AD185" s="43"/>
      <c r="AE185" s="43"/>
      <c r="AF185" s="43"/>
      <c r="AG185" s="43"/>
      <c r="AH185" s="43"/>
      <c r="AI185" s="43" t="s">
        <v>4</v>
      </c>
      <c r="AJ185" s="43"/>
      <c r="AK185" s="43"/>
      <c r="AL185" s="43"/>
      <c r="AM185" s="43"/>
      <c r="AN185" s="43"/>
      <c r="AO185" s="43" t="s">
        <v>3</v>
      </c>
      <c r="AP185" s="43"/>
      <c r="AQ185" s="43"/>
      <c r="AR185" s="43"/>
      <c r="AS185" s="43"/>
      <c r="AT185" s="43"/>
      <c r="AU185" s="75" t="s">
        <v>4</v>
      </c>
      <c r="AV185" s="75"/>
      <c r="AW185" s="75"/>
      <c r="AX185" s="75" t="s">
        <v>3</v>
      </c>
      <c r="AY185" s="75"/>
      <c r="AZ185" s="75"/>
      <c r="BA185" s="75" t="s">
        <v>4</v>
      </c>
      <c r="BB185" s="75"/>
      <c r="BC185" s="75"/>
      <c r="BD185" s="75" t="s">
        <v>3</v>
      </c>
      <c r="BE185" s="75"/>
      <c r="BF185" s="75"/>
      <c r="BG185" s="75" t="s">
        <v>4</v>
      </c>
      <c r="BH185" s="75"/>
      <c r="BI185" s="75"/>
      <c r="BJ185" s="75" t="s">
        <v>3</v>
      </c>
      <c r="BK185" s="75"/>
      <c r="BL185" s="75"/>
    </row>
    <row r="186" spans="1:79" ht="57" customHeight="1" x14ac:dyDescent="0.25">
      <c r="A186" s="90"/>
      <c r="B186" s="91"/>
      <c r="C186" s="91"/>
      <c r="D186" s="90"/>
      <c r="E186" s="91"/>
      <c r="F186" s="91"/>
      <c r="G186" s="91"/>
      <c r="H186" s="91"/>
      <c r="I186" s="91"/>
      <c r="J186" s="91"/>
      <c r="K186" s="91"/>
      <c r="L186" s="91"/>
      <c r="M186" s="91"/>
      <c r="N186" s="91"/>
      <c r="O186" s="91"/>
      <c r="P186" s="91"/>
      <c r="Q186" s="91"/>
      <c r="R186" s="91"/>
      <c r="S186" s="91"/>
      <c r="T186" s="91"/>
      <c r="U186" s="91"/>
      <c r="V186" s="92"/>
      <c r="W186" s="43" t="s">
        <v>12</v>
      </c>
      <c r="X186" s="43"/>
      <c r="Y186" s="43"/>
      <c r="Z186" s="43" t="s">
        <v>11</v>
      </c>
      <c r="AA186" s="43"/>
      <c r="AB186" s="43"/>
      <c r="AC186" s="43" t="s">
        <v>12</v>
      </c>
      <c r="AD186" s="43"/>
      <c r="AE186" s="43"/>
      <c r="AF186" s="43" t="s">
        <v>11</v>
      </c>
      <c r="AG186" s="43"/>
      <c r="AH186" s="43"/>
      <c r="AI186" s="43" t="s">
        <v>12</v>
      </c>
      <c r="AJ186" s="43"/>
      <c r="AK186" s="43"/>
      <c r="AL186" s="43" t="s">
        <v>11</v>
      </c>
      <c r="AM186" s="43"/>
      <c r="AN186" s="43"/>
      <c r="AO186" s="43" t="s">
        <v>12</v>
      </c>
      <c r="AP186" s="43"/>
      <c r="AQ186" s="43"/>
      <c r="AR186" s="43" t="s">
        <v>11</v>
      </c>
      <c r="AS186" s="43"/>
      <c r="AT186" s="43"/>
      <c r="AU186" s="75"/>
      <c r="AV186" s="75"/>
      <c r="AW186" s="75"/>
      <c r="AX186" s="75"/>
      <c r="AY186" s="75"/>
      <c r="AZ186" s="75"/>
      <c r="BA186" s="75"/>
      <c r="BB186" s="75"/>
      <c r="BC186" s="75"/>
      <c r="BD186" s="75"/>
      <c r="BE186" s="75"/>
      <c r="BF186" s="75"/>
      <c r="BG186" s="75"/>
      <c r="BH186" s="75"/>
      <c r="BI186" s="75"/>
      <c r="BJ186" s="75"/>
      <c r="BK186" s="75"/>
      <c r="BL186" s="75"/>
    </row>
    <row r="187" spans="1:79" ht="15" customHeight="1" x14ac:dyDescent="0.25">
      <c r="A187" s="82">
        <v>1</v>
      </c>
      <c r="B187" s="83"/>
      <c r="C187" s="83"/>
      <c r="D187" s="82">
        <v>2</v>
      </c>
      <c r="E187" s="83"/>
      <c r="F187" s="83"/>
      <c r="G187" s="83"/>
      <c r="H187" s="83"/>
      <c r="I187" s="83"/>
      <c r="J187" s="83"/>
      <c r="K187" s="83"/>
      <c r="L187" s="83"/>
      <c r="M187" s="83"/>
      <c r="N187" s="83"/>
      <c r="O187" s="83"/>
      <c r="P187" s="83"/>
      <c r="Q187" s="83"/>
      <c r="R187" s="83"/>
      <c r="S187" s="83"/>
      <c r="T187" s="83"/>
      <c r="U187" s="83"/>
      <c r="V187" s="84"/>
      <c r="W187" s="43">
        <v>3</v>
      </c>
      <c r="X187" s="43"/>
      <c r="Y187" s="43"/>
      <c r="Z187" s="43">
        <v>4</v>
      </c>
      <c r="AA187" s="43"/>
      <c r="AB187" s="43"/>
      <c r="AC187" s="43">
        <v>5</v>
      </c>
      <c r="AD187" s="43"/>
      <c r="AE187" s="43"/>
      <c r="AF187" s="43">
        <v>6</v>
      </c>
      <c r="AG187" s="43"/>
      <c r="AH187" s="43"/>
      <c r="AI187" s="43">
        <v>7</v>
      </c>
      <c r="AJ187" s="43"/>
      <c r="AK187" s="43"/>
      <c r="AL187" s="43">
        <v>8</v>
      </c>
      <c r="AM187" s="43"/>
      <c r="AN187" s="43"/>
      <c r="AO187" s="43">
        <v>9</v>
      </c>
      <c r="AP187" s="43"/>
      <c r="AQ187" s="43"/>
      <c r="AR187" s="43">
        <v>10</v>
      </c>
      <c r="AS187" s="43"/>
      <c r="AT187" s="43"/>
      <c r="AU187" s="43">
        <v>11</v>
      </c>
      <c r="AV187" s="43"/>
      <c r="AW187" s="43"/>
      <c r="AX187" s="43">
        <v>12</v>
      </c>
      <c r="AY187" s="43"/>
      <c r="AZ187" s="43"/>
      <c r="BA187" s="43">
        <v>13</v>
      </c>
      <c r="BB187" s="43"/>
      <c r="BC187" s="43"/>
      <c r="BD187" s="43">
        <v>14</v>
      </c>
      <c r="BE187" s="43"/>
      <c r="BF187" s="43"/>
      <c r="BG187" s="43">
        <v>15</v>
      </c>
      <c r="BH187" s="43"/>
      <c r="BI187" s="43"/>
      <c r="BJ187" s="43">
        <v>16</v>
      </c>
      <c r="BK187" s="43"/>
      <c r="BL187" s="43"/>
    </row>
    <row r="188" spans="1:79" s="1" customFormat="1" ht="12.75" hidden="1" customHeight="1" x14ac:dyDescent="0.25">
      <c r="A188" s="96" t="s">
        <v>69</v>
      </c>
      <c r="B188" s="97"/>
      <c r="C188" s="97"/>
      <c r="D188" s="96" t="s">
        <v>57</v>
      </c>
      <c r="E188" s="97"/>
      <c r="F188" s="97"/>
      <c r="G188" s="97"/>
      <c r="H188" s="97"/>
      <c r="I188" s="97"/>
      <c r="J188" s="97"/>
      <c r="K188" s="97"/>
      <c r="L188" s="97"/>
      <c r="M188" s="97"/>
      <c r="N188" s="97"/>
      <c r="O188" s="97"/>
      <c r="P188" s="97"/>
      <c r="Q188" s="97"/>
      <c r="R188" s="97"/>
      <c r="S188" s="97"/>
      <c r="T188" s="97"/>
      <c r="U188" s="97"/>
      <c r="V188" s="98"/>
      <c r="W188" s="73" t="s">
        <v>72</v>
      </c>
      <c r="X188" s="73"/>
      <c r="Y188" s="73"/>
      <c r="Z188" s="73" t="s">
        <v>73</v>
      </c>
      <c r="AA188" s="73"/>
      <c r="AB188" s="73"/>
      <c r="AC188" s="71" t="s">
        <v>74</v>
      </c>
      <c r="AD188" s="71"/>
      <c r="AE188" s="71"/>
      <c r="AF188" s="71" t="s">
        <v>75</v>
      </c>
      <c r="AG188" s="71"/>
      <c r="AH188" s="71"/>
      <c r="AI188" s="73" t="s">
        <v>76</v>
      </c>
      <c r="AJ188" s="73"/>
      <c r="AK188" s="73"/>
      <c r="AL188" s="73" t="s">
        <v>77</v>
      </c>
      <c r="AM188" s="73"/>
      <c r="AN188" s="73"/>
      <c r="AO188" s="71" t="s">
        <v>104</v>
      </c>
      <c r="AP188" s="71"/>
      <c r="AQ188" s="71"/>
      <c r="AR188" s="71" t="s">
        <v>78</v>
      </c>
      <c r="AS188" s="71"/>
      <c r="AT188" s="71"/>
      <c r="AU188" s="73" t="s">
        <v>105</v>
      </c>
      <c r="AV188" s="73"/>
      <c r="AW188" s="73"/>
      <c r="AX188" s="71" t="s">
        <v>106</v>
      </c>
      <c r="AY188" s="71"/>
      <c r="AZ188" s="71"/>
      <c r="BA188" s="73" t="s">
        <v>107</v>
      </c>
      <c r="BB188" s="73"/>
      <c r="BC188" s="73"/>
      <c r="BD188" s="71" t="s">
        <v>108</v>
      </c>
      <c r="BE188" s="71"/>
      <c r="BF188" s="71"/>
      <c r="BG188" s="73" t="s">
        <v>109</v>
      </c>
      <c r="BH188" s="73"/>
      <c r="BI188" s="73"/>
      <c r="BJ188" s="71" t="s">
        <v>110</v>
      </c>
      <c r="BK188" s="71"/>
      <c r="BL188" s="71"/>
      <c r="CA188" s="1" t="s">
        <v>103</v>
      </c>
    </row>
    <row r="189" spans="1:79" s="6" customFormat="1" ht="13.2" customHeight="1" x14ac:dyDescent="0.25">
      <c r="A189" s="45">
        <v>1</v>
      </c>
      <c r="B189" s="46"/>
      <c r="C189" s="46"/>
      <c r="D189" s="30" t="s">
        <v>218</v>
      </c>
      <c r="E189" s="31"/>
      <c r="F189" s="31"/>
      <c r="G189" s="31"/>
      <c r="H189" s="31"/>
      <c r="I189" s="31"/>
      <c r="J189" s="31"/>
      <c r="K189" s="31"/>
      <c r="L189" s="31"/>
      <c r="M189" s="31"/>
      <c r="N189" s="31"/>
      <c r="O189" s="31"/>
      <c r="P189" s="31"/>
      <c r="Q189" s="31"/>
      <c r="R189" s="31"/>
      <c r="S189" s="31"/>
      <c r="T189" s="31"/>
      <c r="U189" s="31"/>
      <c r="V189" s="32"/>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c r="BI189" s="44"/>
      <c r="BJ189" s="44"/>
      <c r="BK189" s="44"/>
      <c r="BL189" s="44"/>
      <c r="CA189" s="6" t="s">
        <v>43</v>
      </c>
    </row>
    <row r="190" spans="1:79" s="25" customFormat="1" ht="26.4" customHeight="1" x14ac:dyDescent="0.25">
      <c r="A190" s="40">
        <v>2</v>
      </c>
      <c r="B190" s="41"/>
      <c r="C190" s="41"/>
      <c r="D190" s="35" t="s">
        <v>219</v>
      </c>
      <c r="E190" s="36"/>
      <c r="F190" s="36"/>
      <c r="G190" s="36"/>
      <c r="H190" s="36"/>
      <c r="I190" s="36"/>
      <c r="J190" s="36"/>
      <c r="K190" s="36"/>
      <c r="L190" s="36"/>
      <c r="M190" s="36"/>
      <c r="N190" s="36"/>
      <c r="O190" s="36"/>
      <c r="P190" s="36"/>
      <c r="Q190" s="36"/>
      <c r="R190" s="36"/>
      <c r="S190" s="36"/>
      <c r="T190" s="36"/>
      <c r="U190" s="36"/>
      <c r="V190" s="37"/>
      <c r="W190" s="39" t="s">
        <v>173</v>
      </c>
      <c r="X190" s="39"/>
      <c r="Y190" s="39"/>
      <c r="Z190" s="39" t="s">
        <v>173</v>
      </c>
      <c r="AA190" s="39"/>
      <c r="AB190" s="39"/>
      <c r="AC190" s="39"/>
      <c r="AD190" s="39"/>
      <c r="AE190" s="39"/>
      <c r="AF190" s="39"/>
      <c r="AG190" s="39"/>
      <c r="AH190" s="39"/>
      <c r="AI190" s="39" t="s">
        <v>173</v>
      </c>
      <c r="AJ190" s="39"/>
      <c r="AK190" s="39"/>
      <c r="AL190" s="39" t="s">
        <v>173</v>
      </c>
      <c r="AM190" s="39"/>
      <c r="AN190" s="39"/>
      <c r="AO190" s="39"/>
      <c r="AP190" s="39"/>
      <c r="AQ190" s="39"/>
      <c r="AR190" s="39"/>
      <c r="AS190" s="39"/>
      <c r="AT190" s="39"/>
      <c r="AU190" s="39" t="s">
        <v>173</v>
      </c>
      <c r="AV190" s="39"/>
      <c r="AW190" s="39"/>
      <c r="AX190" s="39"/>
      <c r="AY190" s="39"/>
      <c r="AZ190" s="39"/>
      <c r="BA190" s="39" t="s">
        <v>173</v>
      </c>
      <c r="BB190" s="39"/>
      <c r="BC190" s="39"/>
      <c r="BD190" s="39"/>
      <c r="BE190" s="39"/>
      <c r="BF190" s="39"/>
      <c r="BG190" s="39" t="s">
        <v>173</v>
      </c>
      <c r="BH190" s="39"/>
      <c r="BI190" s="39"/>
      <c r="BJ190" s="39"/>
      <c r="BK190" s="39"/>
      <c r="BL190" s="39"/>
    </row>
    <row r="193" spans="1:79" ht="14.25" customHeight="1" x14ac:dyDescent="0.25">
      <c r="A193" s="69" t="s">
        <v>153</v>
      </c>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row>
    <row r="194" spans="1:79" ht="14.25" customHeight="1" x14ac:dyDescent="0.25">
      <c r="A194" s="69" t="s">
        <v>254</v>
      </c>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c r="BQ194" s="69"/>
      <c r="BR194" s="69"/>
      <c r="BS194" s="69"/>
    </row>
    <row r="195" spans="1:79" ht="15" hidden="1" customHeight="1" x14ac:dyDescent="0.25">
      <c r="A195" s="74" t="s">
        <v>237</v>
      </c>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row>
    <row r="196" spans="1:79" ht="15" customHeight="1" x14ac:dyDescent="0.25">
      <c r="A196" s="43" t="s">
        <v>6</v>
      </c>
      <c r="B196" s="43"/>
      <c r="C196" s="43"/>
      <c r="D196" s="43"/>
      <c r="E196" s="43"/>
      <c r="F196" s="43"/>
      <c r="G196" s="43" t="s">
        <v>126</v>
      </c>
      <c r="H196" s="43"/>
      <c r="I196" s="43"/>
      <c r="J196" s="43"/>
      <c r="K196" s="43"/>
      <c r="L196" s="43"/>
      <c r="M196" s="43"/>
      <c r="N196" s="43"/>
      <c r="O196" s="43"/>
      <c r="P196" s="43"/>
      <c r="Q196" s="43"/>
      <c r="R196" s="43"/>
      <c r="S196" s="43"/>
      <c r="T196" s="43" t="s">
        <v>13</v>
      </c>
      <c r="U196" s="43"/>
      <c r="V196" s="43"/>
      <c r="W196" s="43"/>
      <c r="X196" s="43"/>
      <c r="Y196" s="43"/>
      <c r="Z196" s="43"/>
      <c r="AA196" s="82" t="s">
        <v>238</v>
      </c>
      <c r="AB196" s="94"/>
      <c r="AC196" s="94"/>
      <c r="AD196" s="94"/>
      <c r="AE196" s="94"/>
      <c r="AF196" s="94"/>
      <c r="AG196" s="94"/>
      <c r="AH196" s="94"/>
      <c r="AI196" s="94"/>
      <c r="AJ196" s="94"/>
      <c r="AK196" s="94"/>
      <c r="AL196" s="94"/>
      <c r="AM196" s="94"/>
      <c r="AN196" s="94"/>
      <c r="AO196" s="95"/>
      <c r="AP196" s="82" t="s">
        <v>241</v>
      </c>
      <c r="AQ196" s="83"/>
      <c r="AR196" s="83"/>
      <c r="AS196" s="83"/>
      <c r="AT196" s="83"/>
      <c r="AU196" s="83"/>
      <c r="AV196" s="83"/>
      <c r="AW196" s="83"/>
      <c r="AX196" s="83"/>
      <c r="AY196" s="83"/>
      <c r="AZ196" s="83"/>
      <c r="BA196" s="83"/>
      <c r="BB196" s="83"/>
      <c r="BC196" s="83"/>
      <c r="BD196" s="84"/>
      <c r="BE196" s="82" t="s">
        <v>248</v>
      </c>
      <c r="BF196" s="83"/>
      <c r="BG196" s="83"/>
      <c r="BH196" s="83"/>
      <c r="BI196" s="83"/>
      <c r="BJ196" s="83"/>
      <c r="BK196" s="83"/>
      <c r="BL196" s="83"/>
      <c r="BM196" s="83"/>
      <c r="BN196" s="83"/>
      <c r="BO196" s="83"/>
      <c r="BP196" s="83"/>
      <c r="BQ196" s="83"/>
      <c r="BR196" s="83"/>
      <c r="BS196" s="84"/>
    </row>
    <row r="197" spans="1:79" ht="32.1"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t="s">
        <v>4</v>
      </c>
      <c r="AB197" s="43"/>
      <c r="AC197" s="43"/>
      <c r="AD197" s="43"/>
      <c r="AE197" s="43"/>
      <c r="AF197" s="43" t="s">
        <v>3</v>
      </c>
      <c r="AG197" s="43"/>
      <c r="AH197" s="43"/>
      <c r="AI197" s="43"/>
      <c r="AJ197" s="43"/>
      <c r="AK197" s="43" t="s">
        <v>89</v>
      </c>
      <c r="AL197" s="43"/>
      <c r="AM197" s="43"/>
      <c r="AN197" s="43"/>
      <c r="AO197" s="43"/>
      <c r="AP197" s="43" t="s">
        <v>4</v>
      </c>
      <c r="AQ197" s="43"/>
      <c r="AR197" s="43"/>
      <c r="AS197" s="43"/>
      <c r="AT197" s="43"/>
      <c r="AU197" s="43" t="s">
        <v>3</v>
      </c>
      <c r="AV197" s="43"/>
      <c r="AW197" s="43"/>
      <c r="AX197" s="43"/>
      <c r="AY197" s="43"/>
      <c r="AZ197" s="43" t="s">
        <v>96</v>
      </c>
      <c r="BA197" s="43"/>
      <c r="BB197" s="43"/>
      <c r="BC197" s="43"/>
      <c r="BD197" s="43"/>
      <c r="BE197" s="43" t="s">
        <v>4</v>
      </c>
      <c r="BF197" s="43"/>
      <c r="BG197" s="43"/>
      <c r="BH197" s="43"/>
      <c r="BI197" s="43"/>
      <c r="BJ197" s="43" t="s">
        <v>3</v>
      </c>
      <c r="BK197" s="43"/>
      <c r="BL197" s="43"/>
      <c r="BM197" s="43"/>
      <c r="BN197" s="43"/>
      <c r="BO197" s="43" t="s">
        <v>127</v>
      </c>
      <c r="BP197" s="43"/>
      <c r="BQ197" s="43"/>
      <c r="BR197" s="43"/>
      <c r="BS197" s="43"/>
    </row>
    <row r="198" spans="1:79" ht="15" customHeight="1" x14ac:dyDescent="0.25">
      <c r="A198" s="43">
        <v>1</v>
      </c>
      <c r="B198" s="43"/>
      <c r="C198" s="43"/>
      <c r="D198" s="43"/>
      <c r="E198" s="43"/>
      <c r="F198" s="43"/>
      <c r="G198" s="43">
        <v>2</v>
      </c>
      <c r="H198" s="43"/>
      <c r="I198" s="43"/>
      <c r="J198" s="43"/>
      <c r="K198" s="43"/>
      <c r="L198" s="43"/>
      <c r="M198" s="43"/>
      <c r="N198" s="43"/>
      <c r="O198" s="43"/>
      <c r="P198" s="43"/>
      <c r="Q198" s="43"/>
      <c r="R198" s="43"/>
      <c r="S198" s="43"/>
      <c r="T198" s="43">
        <v>3</v>
      </c>
      <c r="U198" s="43"/>
      <c r="V198" s="43"/>
      <c r="W198" s="43"/>
      <c r="X198" s="43"/>
      <c r="Y198" s="43"/>
      <c r="Z198" s="43"/>
      <c r="AA198" s="43">
        <v>4</v>
      </c>
      <c r="AB198" s="43"/>
      <c r="AC198" s="43"/>
      <c r="AD198" s="43"/>
      <c r="AE198" s="43"/>
      <c r="AF198" s="43">
        <v>5</v>
      </c>
      <c r="AG198" s="43"/>
      <c r="AH198" s="43"/>
      <c r="AI198" s="43"/>
      <c r="AJ198" s="43"/>
      <c r="AK198" s="43">
        <v>6</v>
      </c>
      <c r="AL198" s="43"/>
      <c r="AM198" s="43"/>
      <c r="AN198" s="43"/>
      <c r="AO198" s="43"/>
      <c r="AP198" s="43">
        <v>7</v>
      </c>
      <c r="AQ198" s="43"/>
      <c r="AR198" s="43"/>
      <c r="AS198" s="43"/>
      <c r="AT198" s="43"/>
      <c r="AU198" s="43">
        <v>8</v>
      </c>
      <c r="AV198" s="43"/>
      <c r="AW198" s="43"/>
      <c r="AX198" s="43"/>
      <c r="AY198" s="43"/>
      <c r="AZ198" s="43">
        <v>9</v>
      </c>
      <c r="BA198" s="43"/>
      <c r="BB198" s="43"/>
      <c r="BC198" s="43"/>
      <c r="BD198" s="43"/>
      <c r="BE198" s="43">
        <v>10</v>
      </c>
      <c r="BF198" s="43"/>
      <c r="BG198" s="43"/>
      <c r="BH198" s="43"/>
      <c r="BI198" s="43"/>
      <c r="BJ198" s="43">
        <v>11</v>
      </c>
      <c r="BK198" s="43"/>
      <c r="BL198" s="43"/>
      <c r="BM198" s="43"/>
      <c r="BN198" s="43"/>
      <c r="BO198" s="43">
        <v>12</v>
      </c>
      <c r="BP198" s="43"/>
      <c r="BQ198" s="43"/>
      <c r="BR198" s="43"/>
      <c r="BS198" s="43"/>
    </row>
    <row r="199" spans="1:79" s="1" customFormat="1" ht="15" hidden="1" customHeight="1" x14ac:dyDescent="0.25">
      <c r="A199" s="73" t="s">
        <v>69</v>
      </c>
      <c r="B199" s="73"/>
      <c r="C199" s="73"/>
      <c r="D199" s="73"/>
      <c r="E199" s="73"/>
      <c r="F199" s="73"/>
      <c r="G199" s="72" t="s">
        <v>57</v>
      </c>
      <c r="H199" s="72"/>
      <c r="I199" s="72"/>
      <c r="J199" s="72"/>
      <c r="K199" s="72"/>
      <c r="L199" s="72"/>
      <c r="M199" s="72"/>
      <c r="N199" s="72"/>
      <c r="O199" s="72"/>
      <c r="P199" s="72"/>
      <c r="Q199" s="72"/>
      <c r="R199" s="72"/>
      <c r="S199" s="72"/>
      <c r="T199" s="72" t="s">
        <v>79</v>
      </c>
      <c r="U199" s="72"/>
      <c r="V199" s="72"/>
      <c r="W199" s="72"/>
      <c r="X199" s="72"/>
      <c r="Y199" s="72"/>
      <c r="Z199" s="72"/>
      <c r="AA199" s="71" t="s">
        <v>65</v>
      </c>
      <c r="AB199" s="71"/>
      <c r="AC199" s="71"/>
      <c r="AD199" s="71"/>
      <c r="AE199" s="71"/>
      <c r="AF199" s="71" t="s">
        <v>66</v>
      </c>
      <c r="AG199" s="71"/>
      <c r="AH199" s="71"/>
      <c r="AI199" s="71"/>
      <c r="AJ199" s="71"/>
      <c r="AK199" s="93" t="s">
        <v>122</v>
      </c>
      <c r="AL199" s="93"/>
      <c r="AM199" s="93"/>
      <c r="AN199" s="93"/>
      <c r="AO199" s="93"/>
      <c r="AP199" s="71" t="s">
        <v>67</v>
      </c>
      <c r="AQ199" s="71"/>
      <c r="AR199" s="71"/>
      <c r="AS199" s="71"/>
      <c r="AT199" s="71"/>
      <c r="AU199" s="71" t="s">
        <v>68</v>
      </c>
      <c r="AV199" s="71"/>
      <c r="AW199" s="71"/>
      <c r="AX199" s="71"/>
      <c r="AY199" s="71"/>
      <c r="AZ199" s="93" t="s">
        <v>122</v>
      </c>
      <c r="BA199" s="93"/>
      <c r="BB199" s="93"/>
      <c r="BC199" s="93"/>
      <c r="BD199" s="93"/>
      <c r="BE199" s="71" t="s">
        <v>58</v>
      </c>
      <c r="BF199" s="71"/>
      <c r="BG199" s="71"/>
      <c r="BH199" s="71"/>
      <c r="BI199" s="71"/>
      <c r="BJ199" s="71" t="s">
        <v>59</v>
      </c>
      <c r="BK199" s="71"/>
      <c r="BL199" s="71"/>
      <c r="BM199" s="71"/>
      <c r="BN199" s="71"/>
      <c r="BO199" s="93" t="s">
        <v>122</v>
      </c>
      <c r="BP199" s="93"/>
      <c r="BQ199" s="93"/>
      <c r="BR199" s="93"/>
      <c r="BS199" s="93"/>
      <c r="CA199" s="1" t="s">
        <v>44</v>
      </c>
    </row>
    <row r="200" spans="1:79" s="25" customFormat="1" ht="92.4" customHeight="1" x14ac:dyDescent="0.25">
      <c r="A200" s="34">
        <v>1</v>
      </c>
      <c r="B200" s="34"/>
      <c r="C200" s="34"/>
      <c r="D200" s="34"/>
      <c r="E200" s="34"/>
      <c r="F200" s="34"/>
      <c r="G200" s="35" t="s">
        <v>220</v>
      </c>
      <c r="H200" s="36"/>
      <c r="I200" s="36"/>
      <c r="J200" s="36"/>
      <c r="K200" s="36"/>
      <c r="L200" s="36"/>
      <c r="M200" s="36"/>
      <c r="N200" s="36"/>
      <c r="O200" s="36"/>
      <c r="P200" s="36"/>
      <c r="Q200" s="36"/>
      <c r="R200" s="36"/>
      <c r="S200" s="37"/>
      <c r="T200" s="38" t="s">
        <v>221</v>
      </c>
      <c r="U200" s="36"/>
      <c r="V200" s="36"/>
      <c r="W200" s="36"/>
      <c r="X200" s="36"/>
      <c r="Y200" s="36"/>
      <c r="Z200" s="37"/>
      <c r="AA200" s="28">
        <v>150000</v>
      </c>
      <c r="AB200" s="28"/>
      <c r="AC200" s="28"/>
      <c r="AD200" s="28"/>
      <c r="AE200" s="28"/>
      <c r="AF200" s="28">
        <v>0</v>
      </c>
      <c r="AG200" s="28"/>
      <c r="AH200" s="28"/>
      <c r="AI200" s="28"/>
      <c r="AJ200" s="28"/>
      <c r="AK200" s="28">
        <f>IF(ISNUMBER(AA200),AA200,0)+IF(ISNUMBER(AF200),AF200,0)</f>
        <v>150000</v>
      </c>
      <c r="AL200" s="28"/>
      <c r="AM200" s="28"/>
      <c r="AN200" s="28"/>
      <c r="AO200" s="28"/>
      <c r="AP200" s="28">
        <v>100000</v>
      </c>
      <c r="AQ200" s="28"/>
      <c r="AR200" s="28"/>
      <c r="AS200" s="28"/>
      <c r="AT200" s="28"/>
      <c r="AU200" s="28">
        <v>0</v>
      </c>
      <c r="AV200" s="28"/>
      <c r="AW200" s="28"/>
      <c r="AX200" s="28"/>
      <c r="AY200" s="28"/>
      <c r="AZ200" s="28">
        <f>IF(ISNUMBER(AP200),AP200,0)+IF(ISNUMBER(AU200),AU200,0)</f>
        <v>100000</v>
      </c>
      <c r="BA200" s="28"/>
      <c r="BB200" s="28"/>
      <c r="BC200" s="28"/>
      <c r="BD200" s="28"/>
      <c r="BE200" s="28">
        <v>200000</v>
      </c>
      <c r="BF200" s="28"/>
      <c r="BG200" s="28"/>
      <c r="BH200" s="28"/>
      <c r="BI200" s="28"/>
      <c r="BJ200" s="28">
        <v>0</v>
      </c>
      <c r="BK200" s="28"/>
      <c r="BL200" s="28"/>
      <c r="BM200" s="28"/>
      <c r="BN200" s="28"/>
      <c r="BO200" s="28">
        <f>IF(ISNUMBER(BE200),BE200,0)+IF(ISNUMBER(BJ200),BJ200,0)</f>
        <v>200000</v>
      </c>
      <c r="BP200" s="28"/>
      <c r="BQ200" s="28"/>
      <c r="BR200" s="28"/>
      <c r="BS200" s="28"/>
      <c r="CA200" s="25" t="s">
        <v>45</v>
      </c>
    </row>
    <row r="201" spans="1:79" s="25" customFormat="1" ht="52.8" customHeight="1" x14ac:dyDescent="0.25">
      <c r="A201" s="34">
        <v>2</v>
      </c>
      <c r="B201" s="34"/>
      <c r="C201" s="34"/>
      <c r="D201" s="34"/>
      <c r="E201" s="34"/>
      <c r="F201" s="34"/>
      <c r="G201" s="35" t="s">
        <v>222</v>
      </c>
      <c r="H201" s="36"/>
      <c r="I201" s="36"/>
      <c r="J201" s="36"/>
      <c r="K201" s="36"/>
      <c r="L201" s="36"/>
      <c r="M201" s="36"/>
      <c r="N201" s="36"/>
      <c r="O201" s="36"/>
      <c r="P201" s="36"/>
      <c r="Q201" s="36"/>
      <c r="R201" s="36"/>
      <c r="S201" s="37"/>
      <c r="T201" s="38" t="s">
        <v>223</v>
      </c>
      <c r="U201" s="36"/>
      <c r="V201" s="36"/>
      <c r="W201" s="36"/>
      <c r="X201" s="36"/>
      <c r="Y201" s="36"/>
      <c r="Z201" s="37"/>
      <c r="AA201" s="28">
        <v>305000</v>
      </c>
      <c r="AB201" s="28"/>
      <c r="AC201" s="28"/>
      <c r="AD201" s="28"/>
      <c r="AE201" s="28"/>
      <c r="AF201" s="28">
        <v>0</v>
      </c>
      <c r="AG201" s="28"/>
      <c r="AH201" s="28"/>
      <c r="AI201" s="28"/>
      <c r="AJ201" s="28"/>
      <c r="AK201" s="28">
        <f>IF(ISNUMBER(AA201),AA201,0)+IF(ISNUMBER(AF201),AF201,0)</f>
        <v>305000</v>
      </c>
      <c r="AL201" s="28"/>
      <c r="AM201" s="28"/>
      <c r="AN201" s="28"/>
      <c r="AO201" s="28"/>
      <c r="AP201" s="28">
        <v>395900</v>
      </c>
      <c r="AQ201" s="28"/>
      <c r="AR201" s="28"/>
      <c r="AS201" s="28"/>
      <c r="AT201" s="28"/>
      <c r="AU201" s="28">
        <v>0</v>
      </c>
      <c r="AV201" s="28"/>
      <c r="AW201" s="28"/>
      <c r="AX201" s="28"/>
      <c r="AY201" s="28"/>
      <c r="AZ201" s="28">
        <f>IF(ISNUMBER(AP201),AP201,0)+IF(ISNUMBER(AU201),AU201,0)</f>
        <v>395900</v>
      </c>
      <c r="BA201" s="28"/>
      <c r="BB201" s="28"/>
      <c r="BC201" s="28"/>
      <c r="BD201" s="28"/>
      <c r="BE201" s="28">
        <v>305000</v>
      </c>
      <c r="BF201" s="28"/>
      <c r="BG201" s="28"/>
      <c r="BH201" s="28"/>
      <c r="BI201" s="28"/>
      <c r="BJ201" s="28">
        <v>0</v>
      </c>
      <c r="BK201" s="28"/>
      <c r="BL201" s="28"/>
      <c r="BM201" s="28"/>
      <c r="BN201" s="28"/>
      <c r="BO201" s="28">
        <f>IF(ISNUMBER(BE201),BE201,0)+IF(ISNUMBER(BJ201),BJ201,0)</f>
        <v>305000</v>
      </c>
      <c r="BP201" s="28"/>
      <c r="BQ201" s="28"/>
      <c r="BR201" s="28"/>
      <c r="BS201" s="28"/>
    </row>
    <row r="202" spans="1:79" s="25" customFormat="1" ht="52.8" customHeight="1" x14ac:dyDescent="0.25">
      <c r="A202" s="34">
        <v>3</v>
      </c>
      <c r="B202" s="34"/>
      <c r="C202" s="34"/>
      <c r="D202" s="34"/>
      <c r="E202" s="34"/>
      <c r="F202" s="34"/>
      <c r="G202" s="35" t="s">
        <v>224</v>
      </c>
      <c r="H202" s="36"/>
      <c r="I202" s="36"/>
      <c r="J202" s="36"/>
      <c r="K202" s="36"/>
      <c r="L202" s="36"/>
      <c r="M202" s="36"/>
      <c r="N202" s="36"/>
      <c r="O202" s="36"/>
      <c r="P202" s="36"/>
      <c r="Q202" s="36"/>
      <c r="R202" s="36"/>
      <c r="S202" s="37"/>
      <c r="T202" s="38" t="s">
        <v>225</v>
      </c>
      <c r="U202" s="36"/>
      <c r="V202" s="36"/>
      <c r="W202" s="36"/>
      <c r="X202" s="36"/>
      <c r="Y202" s="36"/>
      <c r="Z202" s="37"/>
      <c r="AA202" s="28">
        <v>0</v>
      </c>
      <c r="AB202" s="28"/>
      <c r="AC202" s="28"/>
      <c r="AD202" s="28"/>
      <c r="AE202" s="28"/>
      <c r="AF202" s="28">
        <v>0</v>
      </c>
      <c r="AG202" s="28"/>
      <c r="AH202" s="28"/>
      <c r="AI202" s="28"/>
      <c r="AJ202" s="28"/>
      <c r="AK202" s="28">
        <f>IF(ISNUMBER(AA202),AA202,0)+IF(ISNUMBER(AF202),AF202,0)</f>
        <v>0</v>
      </c>
      <c r="AL202" s="28"/>
      <c r="AM202" s="28"/>
      <c r="AN202" s="28"/>
      <c r="AO202" s="28"/>
      <c r="AP202" s="28">
        <v>190000</v>
      </c>
      <c r="AQ202" s="28"/>
      <c r="AR202" s="28"/>
      <c r="AS202" s="28"/>
      <c r="AT202" s="28"/>
      <c r="AU202" s="28">
        <v>0</v>
      </c>
      <c r="AV202" s="28"/>
      <c r="AW202" s="28"/>
      <c r="AX202" s="28"/>
      <c r="AY202" s="28"/>
      <c r="AZ202" s="28">
        <f>IF(ISNUMBER(AP202),AP202,0)+IF(ISNUMBER(AU202),AU202,0)</f>
        <v>190000</v>
      </c>
      <c r="BA202" s="28"/>
      <c r="BB202" s="28"/>
      <c r="BC202" s="28"/>
      <c r="BD202" s="28"/>
      <c r="BE202" s="28">
        <v>50000</v>
      </c>
      <c r="BF202" s="28"/>
      <c r="BG202" s="28"/>
      <c r="BH202" s="28"/>
      <c r="BI202" s="28"/>
      <c r="BJ202" s="28">
        <v>0</v>
      </c>
      <c r="BK202" s="28"/>
      <c r="BL202" s="28"/>
      <c r="BM202" s="28"/>
      <c r="BN202" s="28"/>
      <c r="BO202" s="28">
        <f>IF(ISNUMBER(BE202),BE202,0)+IF(ISNUMBER(BJ202),BJ202,0)</f>
        <v>50000</v>
      </c>
      <c r="BP202" s="28"/>
      <c r="BQ202" s="28"/>
      <c r="BR202" s="28"/>
      <c r="BS202" s="28"/>
    </row>
    <row r="203" spans="1:79" s="6" customFormat="1" ht="12.75" customHeight="1" x14ac:dyDescent="0.25">
      <c r="A203" s="29"/>
      <c r="B203" s="29"/>
      <c r="C203" s="29"/>
      <c r="D203" s="29"/>
      <c r="E203" s="29"/>
      <c r="F203" s="29"/>
      <c r="G203" s="30" t="s">
        <v>147</v>
      </c>
      <c r="H203" s="31"/>
      <c r="I203" s="31"/>
      <c r="J203" s="31"/>
      <c r="K203" s="31"/>
      <c r="L203" s="31"/>
      <c r="M203" s="31"/>
      <c r="N203" s="31"/>
      <c r="O203" s="31"/>
      <c r="P203" s="31"/>
      <c r="Q203" s="31"/>
      <c r="R203" s="31"/>
      <c r="S203" s="32"/>
      <c r="T203" s="33"/>
      <c r="U203" s="31"/>
      <c r="V203" s="31"/>
      <c r="W203" s="31"/>
      <c r="X203" s="31"/>
      <c r="Y203" s="31"/>
      <c r="Z203" s="32"/>
      <c r="AA203" s="27">
        <v>455000</v>
      </c>
      <c r="AB203" s="27"/>
      <c r="AC203" s="27"/>
      <c r="AD203" s="27"/>
      <c r="AE203" s="27"/>
      <c r="AF203" s="27">
        <v>0</v>
      </c>
      <c r="AG203" s="27"/>
      <c r="AH203" s="27"/>
      <c r="AI203" s="27"/>
      <c r="AJ203" s="27"/>
      <c r="AK203" s="27">
        <f>IF(ISNUMBER(AA203),AA203,0)+IF(ISNUMBER(AF203),AF203,0)</f>
        <v>455000</v>
      </c>
      <c r="AL203" s="27"/>
      <c r="AM203" s="27"/>
      <c r="AN203" s="27"/>
      <c r="AO203" s="27"/>
      <c r="AP203" s="27">
        <v>685900</v>
      </c>
      <c r="AQ203" s="27"/>
      <c r="AR203" s="27"/>
      <c r="AS203" s="27"/>
      <c r="AT203" s="27"/>
      <c r="AU203" s="27">
        <v>0</v>
      </c>
      <c r="AV203" s="27"/>
      <c r="AW203" s="27"/>
      <c r="AX203" s="27"/>
      <c r="AY203" s="27"/>
      <c r="AZ203" s="27">
        <f>IF(ISNUMBER(AP203),AP203,0)+IF(ISNUMBER(AU203),AU203,0)</f>
        <v>685900</v>
      </c>
      <c r="BA203" s="27"/>
      <c r="BB203" s="27"/>
      <c r="BC203" s="27"/>
      <c r="BD203" s="27"/>
      <c r="BE203" s="27">
        <v>555000</v>
      </c>
      <c r="BF203" s="27"/>
      <c r="BG203" s="27"/>
      <c r="BH203" s="27"/>
      <c r="BI203" s="27"/>
      <c r="BJ203" s="27">
        <v>0</v>
      </c>
      <c r="BK203" s="27"/>
      <c r="BL203" s="27"/>
      <c r="BM203" s="27"/>
      <c r="BN203" s="27"/>
      <c r="BO203" s="27">
        <f>IF(ISNUMBER(BE203),BE203,0)+IF(ISNUMBER(BJ203),BJ203,0)</f>
        <v>555000</v>
      </c>
      <c r="BP203" s="27"/>
      <c r="BQ203" s="27"/>
      <c r="BR203" s="27"/>
      <c r="BS203" s="27"/>
    </row>
    <row r="205" spans="1:79" ht="13.5" customHeight="1" x14ac:dyDescent="0.25">
      <c r="A205" s="69" t="s">
        <v>270</v>
      </c>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row>
    <row r="206" spans="1:79" ht="15" hidden="1" customHeight="1" x14ac:dyDescent="0.25">
      <c r="A206" s="85" t="s">
        <v>237</v>
      </c>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c r="AL206" s="85"/>
      <c r="AM206" s="85"/>
      <c r="AN206" s="85"/>
      <c r="AO206" s="85"/>
      <c r="AP206" s="85"/>
      <c r="AQ206" s="85"/>
      <c r="AR206" s="85"/>
      <c r="AS206" s="85"/>
      <c r="AT206" s="85"/>
      <c r="AU206" s="85"/>
      <c r="AV206" s="85"/>
      <c r="AW206" s="85"/>
      <c r="AX206" s="85"/>
      <c r="AY206" s="85"/>
      <c r="AZ206" s="85"/>
      <c r="BA206" s="85"/>
      <c r="BB206" s="85"/>
      <c r="BC206" s="85"/>
      <c r="BD206" s="85"/>
    </row>
    <row r="207" spans="1:79" ht="15" customHeight="1" x14ac:dyDescent="0.25">
      <c r="A207" s="43" t="s">
        <v>6</v>
      </c>
      <c r="B207" s="43"/>
      <c r="C207" s="43"/>
      <c r="D207" s="43"/>
      <c r="E207" s="43"/>
      <c r="F207" s="43"/>
      <c r="G207" s="43" t="s">
        <v>126</v>
      </c>
      <c r="H207" s="43"/>
      <c r="I207" s="43"/>
      <c r="J207" s="43"/>
      <c r="K207" s="43"/>
      <c r="L207" s="43"/>
      <c r="M207" s="43"/>
      <c r="N207" s="43"/>
      <c r="O207" s="43"/>
      <c r="P207" s="43"/>
      <c r="Q207" s="43"/>
      <c r="R207" s="43"/>
      <c r="S207" s="43"/>
      <c r="T207" s="43" t="s">
        <v>13</v>
      </c>
      <c r="U207" s="43"/>
      <c r="V207" s="43"/>
      <c r="W207" s="43"/>
      <c r="X207" s="43"/>
      <c r="Y207" s="43"/>
      <c r="Z207" s="43"/>
      <c r="AA207" s="82" t="s">
        <v>259</v>
      </c>
      <c r="AB207" s="94"/>
      <c r="AC207" s="94"/>
      <c r="AD207" s="94"/>
      <c r="AE207" s="94"/>
      <c r="AF207" s="94"/>
      <c r="AG207" s="94"/>
      <c r="AH207" s="94"/>
      <c r="AI207" s="94"/>
      <c r="AJ207" s="94"/>
      <c r="AK207" s="94"/>
      <c r="AL207" s="94"/>
      <c r="AM207" s="94"/>
      <c r="AN207" s="94"/>
      <c r="AO207" s="95"/>
      <c r="AP207" s="82" t="s">
        <v>264</v>
      </c>
      <c r="AQ207" s="83"/>
      <c r="AR207" s="83"/>
      <c r="AS207" s="83"/>
      <c r="AT207" s="83"/>
      <c r="AU207" s="83"/>
      <c r="AV207" s="83"/>
      <c r="AW207" s="83"/>
      <c r="AX207" s="83"/>
      <c r="AY207" s="83"/>
      <c r="AZ207" s="83"/>
      <c r="BA207" s="83"/>
      <c r="BB207" s="83"/>
      <c r="BC207" s="83"/>
      <c r="BD207" s="84"/>
    </row>
    <row r="208" spans="1:79" ht="32.1"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t="s">
        <v>4</v>
      </c>
      <c r="AB208" s="43"/>
      <c r="AC208" s="43"/>
      <c r="AD208" s="43"/>
      <c r="AE208" s="43"/>
      <c r="AF208" s="43" t="s">
        <v>3</v>
      </c>
      <c r="AG208" s="43"/>
      <c r="AH208" s="43"/>
      <c r="AI208" s="43"/>
      <c r="AJ208" s="43"/>
      <c r="AK208" s="43" t="s">
        <v>89</v>
      </c>
      <c r="AL208" s="43"/>
      <c r="AM208" s="43"/>
      <c r="AN208" s="43"/>
      <c r="AO208" s="43"/>
      <c r="AP208" s="43" t="s">
        <v>4</v>
      </c>
      <c r="AQ208" s="43"/>
      <c r="AR208" s="43"/>
      <c r="AS208" s="43"/>
      <c r="AT208" s="43"/>
      <c r="AU208" s="43" t="s">
        <v>3</v>
      </c>
      <c r="AV208" s="43"/>
      <c r="AW208" s="43"/>
      <c r="AX208" s="43"/>
      <c r="AY208" s="43"/>
      <c r="AZ208" s="43" t="s">
        <v>96</v>
      </c>
      <c r="BA208" s="43"/>
      <c r="BB208" s="43"/>
      <c r="BC208" s="43"/>
      <c r="BD208" s="43"/>
    </row>
    <row r="209" spans="1:79" ht="15" customHeight="1" x14ac:dyDescent="0.25">
      <c r="A209" s="43">
        <v>1</v>
      </c>
      <c r="B209" s="43"/>
      <c r="C209" s="43"/>
      <c r="D209" s="43"/>
      <c r="E209" s="43"/>
      <c r="F209" s="43"/>
      <c r="G209" s="43">
        <v>2</v>
      </c>
      <c r="H209" s="43"/>
      <c r="I209" s="43"/>
      <c r="J209" s="43"/>
      <c r="K209" s="43"/>
      <c r="L209" s="43"/>
      <c r="M209" s="43"/>
      <c r="N209" s="43"/>
      <c r="O209" s="43"/>
      <c r="P209" s="43"/>
      <c r="Q209" s="43"/>
      <c r="R209" s="43"/>
      <c r="S209" s="43"/>
      <c r="T209" s="43">
        <v>3</v>
      </c>
      <c r="U209" s="43"/>
      <c r="V209" s="43"/>
      <c r="W209" s="43"/>
      <c r="X209" s="43"/>
      <c r="Y209" s="43"/>
      <c r="Z209" s="43"/>
      <c r="AA209" s="43">
        <v>4</v>
      </c>
      <c r="AB209" s="43"/>
      <c r="AC209" s="43"/>
      <c r="AD209" s="43"/>
      <c r="AE209" s="43"/>
      <c r="AF209" s="43">
        <v>5</v>
      </c>
      <c r="AG209" s="43"/>
      <c r="AH209" s="43"/>
      <c r="AI209" s="43"/>
      <c r="AJ209" s="43"/>
      <c r="AK209" s="43">
        <v>6</v>
      </c>
      <c r="AL209" s="43"/>
      <c r="AM209" s="43"/>
      <c r="AN209" s="43"/>
      <c r="AO209" s="43"/>
      <c r="AP209" s="43">
        <v>7</v>
      </c>
      <c r="AQ209" s="43"/>
      <c r="AR209" s="43"/>
      <c r="AS209" s="43"/>
      <c r="AT209" s="43"/>
      <c r="AU209" s="43">
        <v>8</v>
      </c>
      <c r="AV209" s="43"/>
      <c r="AW209" s="43"/>
      <c r="AX209" s="43"/>
      <c r="AY209" s="43"/>
      <c r="AZ209" s="43">
        <v>9</v>
      </c>
      <c r="BA209" s="43"/>
      <c r="BB209" s="43"/>
      <c r="BC209" s="43"/>
      <c r="BD209" s="43"/>
    </row>
    <row r="210" spans="1:79" s="1" customFormat="1" ht="12" hidden="1" customHeight="1" x14ac:dyDescent="0.25">
      <c r="A210" s="73" t="s">
        <v>69</v>
      </c>
      <c r="B210" s="73"/>
      <c r="C210" s="73"/>
      <c r="D210" s="73"/>
      <c r="E210" s="73"/>
      <c r="F210" s="73"/>
      <c r="G210" s="72" t="s">
        <v>57</v>
      </c>
      <c r="H210" s="72"/>
      <c r="I210" s="72"/>
      <c r="J210" s="72"/>
      <c r="K210" s="72"/>
      <c r="L210" s="72"/>
      <c r="M210" s="72"/>
      <c r="N210" s="72"/>
      <c r="O210" s="72"/>
      <c r="P210" s="72"/>
      <c r="Q210" s="72"/>
      <c r="R210" s="72"/>
      <c r="S210" s="72"/>
      <c r="T210" s="72" t="s">
        <v>79</v>
      </c>
      <c r="U210" s="72"/>
      <c r="V210" s="72"/>
      <c r="W210" s="72"/>
      <c r="X210" s="72"/>
      <c r="Y210" s="72"/>
      <c r="Z210" s="72"/>
      <c r="AA210" s="71" t="s">
        <v>60</v>
      </c>
      <c r="AB210" s="71"/>
      <c r="AC210" s="71"/>
      <c r="AD210" s="71"/>
      <c r="AE210" s="71"/>
      <c r="AF210" s="71" t="s">
        <v>61</v>
      </c>
      <c r="AG210" s="71"/>
      <c r="AH210" s="71"/>
      <c r="AI210" s="71"/>
      <c r="AJ210" s="71"/>
      <c r="AK210" s="93" t="s">
        <v>122</v>
      </c>
      <c r="AL210" s="93"/>
      <c r="AM210" s="93"/>
      <c r="AN210" s="93"/>
      <c r="AO210" s="93"/>
      <c r="AP210" s="71" t="s">
        <v>62</v>
      </c>
      <c r="AQ210" s="71"/>
      <c r="AR210" s="71"/>
      <c r="AS210" s="71"/>
      <c r="AT210" s="71"/>
      <c r="AU210" s="71" t="s">
        <v>63</v>
      </c>
      <c r="AV210" s="71"/>
      <c r="AW210" s="71"/>
      <c r="AX210" s="71"/>
      <c r="AY210" s="71"/>
      <c r="AZ210" s="93" t="s">
        <v>122</v>
      </c>
      <c r="BA210" s="93"/>
      <c r="BB210" s="93"/>
      <c r="BC210" s="93"/>
      <c r="BD210" s="93"/>
      <c r="CA210" s="1" t="s">
        <v>46</v>
      </c>
    </row>
    <row r="211" spans="1:79" s="25" customFormat="1" ht="92.4" customHeight="1" x14ac:dyDescent="0.25">
      <c r="A211" s="34">
        <v>1</v>
      </c>
      <c r="B211" s="34"/>
      <c r="C211" s="34"/>
      <c r="D211" s="34"/>
      <c r="E211" s="34"/>
      <c r="F211" s="34"/>
      <c r="G211" s="35" t="s">
        <v>220</v>
      </c>
      <c r="H211" s="36"/>
      <c r="I211" s="36"/>
      <c r="J211" s="36"/>
      <c r="K211" s="36"/>
      <c r="L211" s="36"/>
      <c r="M211" s="36"/>
      <c r="N211" s="36"/>
      <c r="O211" s="36"/>
      <c r="P211" s="36"/>
      <c r="Q211" s="36"/>
      <c r="R211" s="36"/>
      <c r="S211" s="37"/>
      <c r="T211" s="38" t="s">
        <v>221</v>
      </c>
      <c r="U211" s="36"/>
      <c r="V211" s="36"/>
      <c r="W211" s="36"/>
      <c r="X211" s="36"/>
      <c r="Y211" s="36"/>
      <c r="Z211" s="37"/>
      <c r="AA211" s="28">
        <v>200000</v>
      </c>
      <c r="AB211" s="28"/>
      <c r="AC211" s="28"/>
      <c r="AD211" s="28"/>
      <c r="AE211" s="28"/>
      <c r="AF211" s="28">
        <v>0</v>
      </c>
      <c r="AG211" s="28"/>
      <c r="AH211" s="28"/>
      <c r="AI211" s="28"/>
      <c r="AJ211" s="28"/>
      <c r="AK211" s="28">
        <f>IF(ISNUMBER(AA211),AA211,0)+IF(ISNUMBER(AF211),AF211,0)</f>
        <v>200000</v>
      </c>
      <c r="AL211" s="28"/>
      <c r="AM211" s="28"/>
      <c r="AN211" s="28"/>
      <c r="AO211" s="28"/>
      <c r="AP211" s="28">
        <v>200000</v>
      </c>
      <c r="AQ211" s="28"/>
      <c r="AR211" s="28"/>
      <c r="AS211" s="28"/>
      <c r="AT211" s="28"/>
      <c r="AU211" s="28">
        <v>0</v>
      </c>
      <c r="AV211" s="28"/>
      <c r="AW211" s="28"/>
      <c r="AX211" s="28"/>
      <c r="AY211" s="28"/>
      <c r="AZ211" s="28">
        <f>IF(ISNUMBER(AP211),AP211,0)+IF(ISNUMBER(AU211),AU211,0)</f>
        <v>200000</v>
      </c>
      <c r="BA211" s="28"/>
      <c r="BB211" s="28"/>
      <c r="BC211" s="28"/>
      <c r="BD211" s="28"/>
      <c r="CA211" s="25" t="s">
        <v>47</v>
      </c>
    </row>
    <row r="212" spans="1:79" s="25" customFormat="1" ht="52.8" customHeight="1" x14ac:dyDescent="0.25">
      <c r="A212" s="34">
        <v>2</v>
      </c>
      <c r="B212" s="34"/>
      <c r="C212" s="34"/>
      <c r="D212" s="34"/>
      <c r="E212" s="34"/>
      <c r="F212" s="34"/>
      <c r="G212" s="35" t="s">
        <v>222</v>
      </c>
      <c r="H212" s="36"/>
      <c r="I212" s="36"/>
      <c r="J212" s="36"/>
      <c r="K212" s="36"/>
      <c r="L212" s="36"/>
      <c r="M212" s="36"/>
      <c r="N212" s="36"/>
      <c r="O212" s="36"/>
      <c r="P212" s="36"/>
      <c r="Q212" s="36"/>
      <c r="R212" s="36"/>
      <c r="S212" s="37"/>
      <c r="T212" s="38" t="s">
        <v>223</v>
      </c>
      <c r="U212" s="36"/>
      <c r="V212" s="36"/>
      <c r="W212" s="36"/>
      <c r="X212" s="36"/>
      <c r="Y212" s="36"/>
      <c r="Z212" s="37"/>
      <c r="AA212" s="28">
        <v>305000</v>
      </c>
      <c r="AB212" s="28"/>
      <c r="AC212" s="28"/>
      <c r="AD212" s="28"/>
      <c r="AE212" s="28"/>
      <c r="AF212" s="28">
        <v>0</v>
      </c>
      <c r="AG212" s="28"/>
      <c r="AH212" s="28"/>
      <c r="AI212" s="28"/>
      <c r="AJ212" s="28"/>
      <c r="AK212" s="28">
        <f>IF(ISNUMBER(AA212),AA212,0)+IF(ISNUMBER(AF212),AF212,0)</f>
        <v>305000</v>
      </c>
      <c r="AL212" s="28"/>
      <c r="AM212" s="28"/>
      <c r="AN212" s="28"/>
      <c r="AO212" s="28"/>
      <c r="AP212" s="28">
        <v>305000</v>
      </c>
      <c r="AQ212" s="28"/>
      <c r="AR212" s="28"/>
      <c r="AS212" s="28"/>
      <c r="AT212" s="28"/>
      <c r="AU212" s="28">
        <v>0</v>
      </c>
      <c r="AV212" s="28"/>
      <c r="AW212" s="28"/>
      <c r="AX212" s="28"/>
      <c r="AY212" s="28"/>
      <c r="AZ212" s="28">
        <f>IF(ISNUMBER(AP212),AP212,0)+IF(ISNUMBER(AU212),AU212,0)</f>
        <v>305000</v>
      </c>
      <c r="BA212" s="28"/>
      <c r="BB212" s="28"/>
      <c r="BC212" s="28"/>
      <c r="BD212" s="28"/>
    </row>
    <row r="213" spans="1:79" s="25" customFormat="1" ht="52.8" customHeight="1" x14ac:dyDescent="0.25">
      <c r="A213" s="34">
        <v>3</v>
      </c>
      <c r="B213" s="34"/>
      <c r="C213" s="34"/>
      <c r="D213" s="34"/>
      <c r="E213" s="34"/>
      <c r="F213" s="34"/>
      <c r="G213" s="35" t="s">
        <v>224</v>
      </c>
      <c r="H213" s="36"/>
      <c r="I213" s="36"/>
      <c r="J213" s="36"/>
      <c r="K213" s="36"/>
      <c r="L213" s="36"/>
      <c r="M213" s="36"/>
      <c r="N213" s="36"/>
      <c r="O213" s="36"/>
      <c r="P213" s="36"/>
      <c r="Q213" s="36"/>
      <c r="R213" s="36"/>
      <c r="S213" s="37"/>
      <c r="T213" s="38" t="s">
        <v>225</v>
      </c>
      <c r="U213" s="36"/>
      <c r="V213" s="36"/>
      <c r="W213" s="36"/>
      <c r="X213" s="36"/>
      <c r="Y213" s="36"/>
      <c r="Z213" s="37"/>
      <c r="AA213" s="28">
        <v>50000</v>
      </c>
      <c r="AB213" s="28"/>
      <c r="AC213" s="28"/>
      <c r="AD213" s="28"/>
      <c r="AE213" s="28"/>
      <c r="AF213" s="28">
        <v>0</v>
      </c>
      <c r="AG213" s="28"/>
      <c r="AH213" s="28"/>
      <c r="AI213" s="28"/>
      <c r="AJ213" s="28"/>
      <c r="AK213" s="28">
        <f>IF(ISNUMBER(AA213),AA213,0)+IF(ISNUMBER(AF213),AF213,0)</f>
        <v>50000</v>
      </c>
      <c r="AL213" s="28"/>
      <c r="AM213" s="28"/>
      <c r="AN213" s="28"/>
      <c r="AO213" s="28"/>
      <c r="AP213" s="28">
        <v>50000</v>
      </c>
      <c r="AQ213" s="28"/>
      <c r="AR213" s="28"/>
      <c r="AS213" s="28"/>
      <c r="AT213" s="28"/>
      <c r="AU213" s="28">
        <v>0</v>
      </c>
      <c r="AV213" s="28"/>
      <c r="AW213" s="28"/>
      <c r="AX213" s="28"/>
      <c r="AY213" s="28"/>
      <c r="AZ213" s="28">
        <f>IF(ISNUMBER(AP213),AP213,0)+IF(ISNUMBER(AU213),AU213,0)</f>
        <v>50000</v>
      </c>
      <c r="BA213" s="28"/>
      <c r="BB213" s="28"/>
      <c r="BC213" s="28"/>
      <c r="BD213" s="28"/>
    </row>
    <row r="214" spans="1:79" s="6" customFormat="1" x14ac:dyDescent="0.25">
      <c r="A214" s="29"/>
      <c r="B214" s="29"/>
      <c r="C214" s="29"/>
      <c r="D214" s="29"/>
      <c r="E214" s="29"/>
      <c r="F214" s="29"/>
      <c r="G214" s="30" t="s">
        <v>147</v>
      </c>
      <c r="H214" s="31"/>
      <c r="I214" s="31"/>
      <c r="J214" s="31"/>
      <c r="K214" s="31"/>
      <c r="L214" s="31"/>
      <c r="M214" s="31"/>
      <c r="N214" s="31"/>
      <c r="O214" s="31"/>
      <c r="P214" s="31"/>
      <c r="Q214" s="31"/>
      <c r="R214" s="31"/>
      <c r="S214" s="32"/>
      <c r="T214" s="33"/>
      <c r="U214" s="31"/>
      <c r="V214" s="31"/>
      <c r="W214" s="31"/>
      <c r="X214" s="31"/>
      <c r="Y214" s="31"/>
      <c r="Z214" s="32"/>
      <c r="AA214" s="27">
        <v>555000</v>
      </c>
      <c r="AB214" s="27"/>
      <c r="AC214" s="27"/>
      <c r="AD214" s="27"/>
      <c r="AE214" s="27"/>
      <c r="AF214" s="27">
        <v>0</v>
      </c>
      <c r="AG214" s="27"/>
      <c r="AH214" s="27"/>
      <c r="AI214" s="27"/>
      <c r="AJ214" s="27"/>
      <c r="AK214" s="27">
        <f>IF(ISNUMBER(AA214),AA214,0)+IF(ISNUMBER(AF214),AF214,0)</f>
        <v>555000</v>
      </c>
      <c r="AL214" s="27"/>
      <c r="AM214" s="27"/>
      <c r="AN214" s="27"/>
      <c r="AO214" s="27"/>
      <c r="AP214" s="27">
        <v>555000</v>
      </c>
      <c r="AQ214" s="27"/>
      <c r="AR214" s="27"/>
      <c r="AS214" s="27"/>
      <c r="AT214" s="27"/>
      <c r="AU214" s="27">
        <v>0</v>
      </c>
      <c r="AV214" s="27"/>
      <c r="AW214" s="27"/>
      <c r="AX214" s="27"/>
      <c r="AY214" s="27"/>
      <c r="AZ214" s="27">
        <f>IF(ISNUMBER(AP214),AP214,0)+IF(ISNUMBER(AU214),AU214,0)</f>
        <v>555000</v>
      </c>
      <c r="BA214" s="27"/>
      <c r="BB214" s="27"/>
      <c r="BC214" s="27"/>
      <c r="BD214" s="27"/>
    </row>
    <row r="217" spans="1:79" ht="14.25" customHeight="1" x14ac:dyDescent="0.25">
      <c r="A217" s="69" t="s">
        <v>271</v>
      </c>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row>
    <row r="218" spans="1:79" ht="15" hidden="1" customHeight="1" x14ac:dyDescent="0.25">
      <c r="A218" s="85" t="s">
        <v>237</v>
      </c>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86"/>
      <c r="AW218" s="86"/>
      <c r="AX218" s="86"/>
      <c r="AY218" s="86"/>
      <c r="AZ218" s="86"/>
      <c r="BA218" s="86"/>
      <c r="BB218" s="86"/>
      <c r="BC218" s="86"/>
      <c r="BD218" s="86"/>
      <c r="BE218" s="86"/>
      <c r="BF218" s="86"/>
      <c r="BG218" s="86"/>
      <c r="BH218" s="86"/>
      <c r="BI218" s="86"/>
      <c r="BJ218" s="86"/>
      <c r="BK218" s="86"/>
      <c r="BL218" s="86"/>
      <c r="BM218" s="86"/>
    </row>
    <row r="219" spans="1:79" ht="16.8" customHeight="1" x14ac:dyDescent="0.25">
      <c r="A219" s="43" t="s">
        <v>128</v>
      </c>
      <c r="B219" s="43"/>
      <c r="C219" s="43"/>
      <c r="D219" s="43"/>
      <c r="E219" s="43"/>
      <c r="F219" s="43"/>
      <c r="G219" s="43"/>
      <c r="H219" s="43"/>
      <c r="I219" s="43"/>
      <c r="J219" s="43"/>
      <c r="K219" s="43"/>
      <c r="L219" s="43"/>
      <c r="M219" s="43"/>
      <c r="N219" s="87" t="s">
        <v>129</v>
      </c>
      <c r="O219" s="88"/>
      <c r="P219" s="88"/>
      <c r="Q219" s="88"/>
      <c r="R219" s="88"/>
      <c r="S219" s="88"/>
      <c r="T219" s="88"/>
      <c r="U219" s="89"/>
      <c r="V219" s="87" t="s">
        <v>130</v>
      </c>
      <c r="W219" s="88"/>
      <c r="X219" s="88"/>
      <c r="Y219" s="88"/>
      <c r="Z219" s="89"/>
      <c r="AA219" s="43" t="s">
        <v>238</v>
      </c>
      <c r="AB219" s="43"/>
      <c r="AC219" s="43"/>
      <c r="AD219" s="43"/>
      <c r="AE219" s="43"/>
      <c r="AF219" s="43"/>
      <c r="AG219" s="43"/>
      <c r="AH219" s="43"/>
      <c r="AI219" s="43"/>
      <c r="AJ219" s="43" t="s">
        <v>241</v>
      </c>
      <c r="AK219" s="43"/>
      <c r="AL219" s="43"/>
      <c r="AM219" s="43"/>
      <c r="AN219" s="43"/>
      <c r="AO219" s="43"/>
      <c r="AP219" s="43"/>
      <c r="AQ219" s="43"/>
      <c r="AR219" s="43"/>
      <c r="AS219" s="43" t="s">
        <v>248</v>
      </c>
      <c r="AT219" s="43"/>
      <c r="AU219" s="43"/>
      <c r="AV219" s="43"/>
      <c r="AW219" s="43"/>
      <c r="AX219" s="43"/>
      <c r="AY219" s="43"/>
      <c r="AZ219" s="43"/>
      <c r="BA219" s="43"/>
      <c r="BB219" s="43" t="s">
        <v>259</v>
      </c>
      <c r="BC219" s="43"/>
      <c r="BD219" s="43"/>
      <c r="BE219" s="43"/>
      <c r="BF219" s="43"/>
      <c r="BG219" s="43"/>
      <c r="BH219" s="43"/>
      <c r="BI219" s="43"/>
      <c r="BJ219" s="43"/>
      <c r="BK219" s="43" t="s">
        <v>264</v>
      </c>
      <c r="BL219" s="43"/>
      <c r="BM219" s="43"/>
      <c r="BN219" s="43"/>
      <c r="BO219" s="43"/>
      <c r="BP219" s="43"/>
      <c r="BQ219" s="43"/>
      <c r="BR219" s="43"/>
      <c r="BS219" s="43"/>
    </row>
    <row r="220" spans="1:79" ht="95.25" customHeight="1" x14ac:dyDescent="0.25">
      <c r="A220" s="43"/>
      <c r="B220" s="43"/>
      <c r="C220" s="43"/>
      <c r="D220" s="43"/>
      <c r="E220" s="43"/>
      <c r="F220" s="43"/>
      <c r="G220" s="43"/>
      <c r="H220" s="43"/>
      <c r="I220" s="43"/>
      <c r="J220" s="43"/>
      <c r="K220" s="43"/>
      <c r="L220" s="43"/>
      <c r="M220" s="43"/>
      <c r="N220" s="90"/>
      <c r="O220" s="91"/>
      <c r="P220" s="91"/>
      <c r="Q220" s="91"/>
      <c r="R220" s="91"/>
      <c r="S220" s="91"/>
      <c r="T220" s="91"/>
      <c r="U220" s="92"/>
      <c r="V220" s="90"/>
      <c r="W220" s="91"/>
      <c r="X220" s="91"/>
      <c r="Y220" s="91"/>
      <c r="Z220" s="92"/>
      <c r="AA220" s="75" t="s">
        <v>133</v>
      </c>
      <c r="AB220" s="75"/>
      <c r="AC220" s="75"/>
      <c r="AD220" s="75"/>
      <c r="AE220" s="75"/>
      <c r="AF220" s="75" t="s">
        <v>134</v>
      </c>
      <c r="AG220" s="75"/>
      <c r="AH220" s="75"/>
      <c r="AI220" s="75"/>
      <c r="AJ220" s="75" t="s">
        <v>133</v>
      </c>
      <c r="AK220" s="75"/>
      <c r="AL220" s="75"/>
      <c r="AM220" s="75"/>
      <c r="AN220" s="75"/>
      <c r="AO220" s="75" t="s">
        <v>134</v>
      </c>
      <c r="AP220" s="75"/>
      <c r="AQ220" s="75"/>
      <c r="AR220" s="75"/>
      <c r="AS220" s="75" t="s">
        <v>133</v>
      </c>
      <c r="AT220" s="75"/>
      <c r="AU220" s="75"/>
      <c r="AV220" s="75"/>
      <c r="AW220" s="75"/>
      <c r="AX220" s="75" t="s">
        <v>134</v>
      </c>
      <c r="AY220" s="75"/>
      <c r="AZ220" s="75"/>
      <c r="BA220" s="75"/>
      <c r="BB220" s="75" t="s">
        <v>133</v>
      </c>
      <c r="BC220" s="75"/>
      <c r="BD220" s="75"/>
      <c r="BE220" s="75"/>
      <c r="BF220" s="75"/>
      <c r="BG220" s="75" t="s">
        <v>134</v>
      </c>
      <c r="BH220" s="75"/>
      <c r="BI220" s="75"/>
      <c r="BJ220" s="75"/>
      <c r="BK220" s="75" t="s">
        <v>133</v>
      </c>
      <c r="BL220" s="75"/>
      <c r="BM220" s="75"/>
      <c r="BN220" s="75"/>
      <c r="BO220" s="75"/>
      <c r="BP220" s="75" t="s">
        <v>134</v>
      </c>
      <c r="BQ220" s="75"/>
      <c r="BR220" s="75"/>
      <c r="BS220" s="75"/>
    </row>
    <row r="221" spans="1:79" ht="15" customHeight="1" x14ac:dyDescent="0.25">
      <c r="A221" s="43">
        <v>1</v>
      </c>
      <c r="B221" s="43"/>
      <c r="C221" s="43"/>
      <c r="D221" s="43"/>
      <c r="E221" s="43"/>
      <c r="F221" s="43"/>
      <c r="G221" s="43"/>
      <c r="H221" s="43"/>
      <c r="I221" s="43"/>
      <c r="J221" s="43"/>
      <c r="K221" s="43"/>
      <c r="L221" s="43"/>
      <c r="M221" s="43"/>
      <c r="N221" s="82">
        <v>2</v>
      </c>
      <c r="O221" s="83"/>
      <c r="P221" s="83"/>
      <c r="Q221" s="83"/>
      <c r="R221" s="83"/>
      <c r="S221" s="83"/>
      <c r="T221" s="83"/>
      <c r="U221" s="84"/>
      <c r="V221" s="43">
        <v>3</v>
      </c>
      <c r="W221" s="43"/>
      <c r="X221" s="43"/>
      <c r="Y221" s="43"/>
      <c r="Z221" s="43"/>
      <c r="AA221" s="43">
        <v>4</v>
      </c>
      <c r="AB221" s="43"/>
      <c r="AC221" s="43"/>
      <c r="AD221" s="43"/>
      <c r="AE221" s="43"/>
      <c r="AF221" s="43">
        <v>5</v>
      </c>
      <c r="AG221" s="43"/>
      <c r="AH221" s="43"/>
      <c r="AI221" s="43"/>
      <c r="AJ221" s="43">
        <v>6</v>
      </c>
      <c r="AK221" s="43"/>
      <c r="AL221" s="43"/>
      <c r="AM221" s="43"/>
      <c r="AN221" s="43"/>
      <c r="AO221" s="43">
        <v>7</v>
      </c>
      <c r="AP221" s="43"/>
      <c r="AQ221" s="43"/>
      <c r="AR221" s="43"/>
      <c r="AS221" s="43">
        <v>8</v>
      </c>
      <c r="AT221" s="43"/>
      <c r="AU221" s="43"/>
      <c r="AV221" s="43"/>
      <c r="AW221" s="43"/>
      <c r="AX221" s="43">
        <v>9</v>
      </c>
      <c r="AY221" s="43"/>
      <c r="AZ221" s="43"/>
      <c r="BA221" s="43"/>
      <c r="BB221" s="43">
        <v>10</v>
      </c>
      <c r="BC221" s="43"/>
      <c r="BD221" s="43"/>
      <c r="BE221" s="43"/>
      <c r="BF221" s="43"/>
      <c r="BG221" s="43">
        <v>11</v>
      </c>
      <c r="BH221" s="43"/>
      <c r="BI221" s="43"/>
      <c r="BJ221" s="43"/>
      <c r="BK221" s="43">
        <v>12</v>
      </c>
      <c r="BL221" s="43"/>
      <c r="BM221" s="43"/>
      <c r="BN221" s="43"/>
      <c r="BO221" s="43"/>
      <c r="BP221" s="43">
        <v>13</v>
      </c>
      <c r="BQ221" s="43"/>
      <c r="BR221" s="43"/>
      <c r="BS221" s="43"/>
    </row>
    <row r="222" spans="1:79" s="1" customFormat="1" ht="12" hidden="1" customHeight="1" x14ac:dyDescent="0.25">
      <c r="A222" s="72" t="s">
        <v>146</v>
      </c>
      <c r="B222" s="72"/>
      <c r="C222" s="72"/>
      <c r="D222" s="72"/>
      <c r="E222" s="72"/>
      <c r="F222" s="72"/>
      <c r="G222" s="72"/>
      <c r="H222" s="72"/>
      <c r="I222" s="72"/>
      <c r="J222" s="72"/>
      <c r="K222" s="72"/>
      <c r="L222" s="72"/>
      <c r="M222" s="72"/>
      <c r="N222" s="73" t="s">
        <v>131</v>
      </c>
      <c r="O222" s="73"/>
      <c r="P222" s="73"/>
      <c r="Q222" s="73"/>
      <c r="R222" s="73"/>
      <c r="S222" s="73"/>
      <c r="T222" s="73"/>
      <c r="U222" s="73"/>
      <c r="V222" s="73" t="s">
        <v>132</v>
      </c>
      <c r="W222" s="73"/>
      <c r="X222" s="73"/>
      <c r="Y222" s="73"/>
      <c r="Z222" s="73"/>
      <c r="AA222" s="71" t="s">
        <v>65</v>
      </c>
      <c r="AB222" s="71"/>
      <c r="AC222" s="71"/>
      <c r="AD222" s="71"/>
      <c r="AE222" s="71"/>
      <c r="AF222" s="71" t="s">
        <v>66</v>
      </c>
      <c r="AG222" s="71"/>
      <c r="AH222" s="71"/>
      <c r="AI222" s="71"/>
      <c r="AJ222" s="71" t="s">
        <v>67</v>
      </c>
      <c r="AK222" s="71"/>
      <c r="AL222" s="71"/>
      <c r="AM222" s="71"/>
      <c r="AN222" s="71"/>
      <c r="AO222" s="71" t="s">
        <v>68</v>
      </c>
      <c r="AP222" s="71"/>
      <c r="AQ222" s="71"/>
      <c r="AR222" s="71"/>
      <c r="AS222" s="71" t="s">
        <v>58</v>
      </c>
      <c r="AT222" s="71"/>
      <c r="AU222" s="71"/>
      <c r="AV222" s="71"/>
      <c r="AW222" s="71"/>
      <c r="AX222" s="71" t="s">
        <v>59</v>
      </c>
      <c r="AY222" s="71"/>
      <c r="AZ222" s="71"/>
      <c r="BA222" s="71"/>
      <c r="BB222" s="71" t="s">
        <v>60</v>
      </c>
      <c r="BC222" s="71"/>
      <c r="BD222" s="71"/>
      <c r="BE222" s="71"/>
      <c r="BF222" s="71"/>
      <c r="BG222" s="71" t="s">
        <v>61</v>
      </c>
      <c r="BH222" s="71"/>
      <c r="BI222" s="71"/>
      <c r="BJ222" s="71"/>
      <c r="BK222" s="71" t="s">
        <v>62</v>
      </c>
      <c r="BL222" s="71"/>
      <c r="BM222" s="71"/>
      <c r="BN222" s="71"/>
      <c r="BO222" s="71"/>
      <c r="BP222" s="71" t="s">
        <v>63</v>
      </c>
      <c r="BQ222" s="71"/>
      <c r="BR222" s="71"/>
      <c r="BS222" s="71"/>
      <c r="CA222" s="1" t="s">
        <v>48</v>
      </c>
    </row>
    <row r="223" spans="1:79" s="6" customFormat="1" ht="12.75" customHeight="1" x14ac:dyDescent="0.25">
      <c r="A223" s="68" t="s">
        <v>147</v>
      </c>
      <c r="B223" s="68"/>
      <c r="C223" s="68"/>
      <c r="D223" s="68"/>
      <c r="E223" s="68"/>
      <c r="F223" s="68"/>
      <c r="G223" s="68"/>
      <c r="H223" s="68"/>
      <c r="I223" s="68"/>
      <c r="J223" s="68"/>
      <c r="K223" s="68"/>
      <c r="L223" s="68"/>
      <c r="M223" s="68"/>
      <c r="N223" s="45"/>
      <c r="O223" s="46"/>
      <c r="P223" s="46"/>
      <c r="Q223" s="46"/>
      <c r="R223" s="46"/>
      <c r="S223" s="46"/>
      <c r="T223" s="46"/>
      <c r="U223" s="57"/>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c r="BI223" s="81"/>
      <c r="BJ223" s="81"/>
      <c r="BK223" s="81"/>
      <c r="BL223" s="81"/>
      <c r="BM223" s="81"/>
      <c r="BN223" s="81"/>
      <c r="BO223" s="81"/>
      <c r="BP223" s="77"/>
      <c r="BQ223" s="78"/>
      <c r="BR223" s="78"/>
      <c r="BS223" s="79"/>
      <c r="CA223" s="6" t="s">
        <v>49</v>
      </c>
    </row>
    <row r="225" spans="1:79" hidden="1" x14ac:dyDescent="0.25"/>
    <row r="226" spans="1:79" ht="35.25" customHeight="1" x14ac:dyDescent="0.25">
      <c r="A226" s="69" t="s">
        <v>272</v>
      </c>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row>
    <row r="227" spans="1:79" ht="81.599999999999994" customHeight="1" x14ac:dyDescent="0.25">
      <c r="A227" s="70" t="s">
        <v>229</v>
      </c>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60"/>
      <c r="BG227" s="60"/>
      <c r="BH227" s="60"/>
      <c r="BI227" s="60"/>
      <c r="BJ227" s="60"/>
      <c r="BK227" s="60"/>
      <c r="BL227" s="60"/>
    </row>
    <row r="228" spans="1:79" ht="13.8"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row>
    <row r="229" spans="1:79" hidden="1" x14ac:dyDescent="0.25"/>
    <row r="230" spans="1:79" ht="20.399999999999999" customHeight="1" x14ac:dyDescent="0.25">
      <c r="A230" s="80" t="s">
        <v>255</v>
      </c>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row>
    <row r="231" spans="1:79" ht="14.25" customHeight="1" x14ac:dyDescent="0.25">
      <c r="A231" s="69" t="s">
        <v>239</v>
      </c>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c r="BK231" s="69"/>
      <c r="BL231" s="69"/>
    </row>
    <row r="232" spans="1:79" ht="15" hidden="1" customHeight="1" x14ac:dyDescent="0.25">
      <c r="A232" s="74" t="s">
        <v>237</v>
      </c>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c r="BI232" s="74"/>
      <c r="BJ232" s="74"/>
      <c r="BK232" s="74"/>
      <c r="BL232" s="74"/>
    </row>
    <row r="233" spans="1:79" ht="42.9" customHeight="1" x14ac:dyDescent="0.25">
      <c r="A233" s="75" t="s">
        <v>135</v>
      </c>
      <c r="B233" s="75"/>
      <c r="C233" s="75"/>
      <c r="D233" s="75"/>
      <c r="E233" s="75"/>
      <c r="F233" s="75"/>
      <c r="G233" s="43" t="s">
        <v>19</v>
      </c>
      <c r="H233" s="43"/>
      <c r="I233" s="43"/>
      <c r="J233" s="43"/>
      <c r="K233" s="43"/>
      <c r="L233" s="43"/>
      <c r="M233" s="43"/>
      <c r="N233" s="43"/>
      <c r="O233" s="43"/>
      <c r="P233" s="43"/>
      <c r="Q233" s="43"/>
      <c r="R233" s="43"/>
      <c r="S233" s="43"/>
      <c r="T233" s="43" t="s">
        <v>15</v>
      </c>
      <c r="U233" s="43"/>
      <c r="V233" s="43"/>
      <c r="W233" s="43"/>
      <c r="X233" s="43"/>
      <c r="Y233" s="43"/>
      <c r="Z233" s="43" t="s">
        <v>14</v>
      </c>
      <c r="AA233" s="43"/>
      <c r="AB233" s="43"/>
      <c r="AC233" s="43"/>
      <c r="AD233" s="43"/>
      <c r="AE233" s="43" t="s">
        <v>136</v>
      </c>
      <c r="AF233" s="43"/>
      <c r="AG233" s="43"/>
      <c r="AH233" s="43"/>
      <c r="AI233" s="43"/>
      <c r="AJ233" s="43"/>
      <c r="AK233" s="43" t="s">
        <v>137</v>
      </c>
      <c r="AL233" s="43"/>
      <c r="AM233" s="43"/>
      <c r="AN233" s="43"/>
      <c r="AO233" s="43"/>
      <c r="AP233" s="43"/>
      <c r="AQ233" s="43" t="s">
        <v>138</v>
      </c>
      <c r="AR233" s="43"/>
      <c r="AS233" s="43"/>
      <c r="AT233" s="43"/>
      <c r="AU233" s="43"/>
      <c r="AV233" s="43"/>
      <c r="AW233" s="43" t="s">
        <v>98</v>
      </c>
      <c r="AX233" s="43"/>
      <c r="AY233" s="43"/>
      <c r="AZ233" s="43"/>
      <c r="BA233" s="43"/>
      <c r="BB233" s="43"/>
      <c r="BC233" s="43"/>
      <c r="BD233" s="43"/>
      <c r="BE233" s="43"/>
      <c r="BF233" s="43"/>
      <c r="BG233" s="43" t="s">
        <v>139</v>
      </c>
      <c r="BH233" s="43"/>
      <c r="BI233" s="43"/>
      <c r="BJ233" s="43"/>
      <c r="BK233" s="43"/>
      <c r="BL233" s="43"/>
    </row>
    <row r="234" spans="1:79" ht="39.9" customHeight="1" x14ac:dyDescent="0.25">
      <c r="A234" s="75"/>
      <c r="B234" s="75"/>
      <c r="C234" s="75"/>
      <c r="D234" s="75"/>
      <c r="E234" s="75"/>
      <c r="F234" s="75"/>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t="s">
        <v>17</v>
      </c>
      <c r="AX234" s="43"/>
      <c r="AY234" s="43"/>
      <c r="AZ234" s="43"/>
      <c r="BA234" s="43"/>
      <c r="BB234" s="43" t="s">
        <v>16</v>
      </c>
      <c r="BC234" s="43"/>
      <c r="BD234" s="43"/>
      <c r="BE234" s="43"/>
      <c r="BF234" s="43"/>
      <c r="BG234" s="43"/>
      <c r="BH234" s="43"/>
      <c r="BI234" s="43"/>
      <c r="BJ234" s="43"/>
      <c r="BK234" s="43"/>
      <c r="BL234" s="43"/>
    </row>
    <row r="235" spans="1:79" ht="15" customHeight="1" x14ac:dyDescent="0.25">
      <c r="A235" s="43">
        <v>1</v>
      </c>
      <c r="B235" s="43"/>
      <c r="C235" s="43"/>
      <c r="D235" s="43"/>
      <c r="E235" s="43"/>
      <c r="F235" s="43"/>
      <c r="G235" s="43">
        <v>2</v>
      </c>
      <c r="H235" s="43"/>
      <c r="I235" s="43"/>
      <c r="J235" s="43"/>
      <c r="K235" s="43"/>
      <c r="L235" s="43"/>
      <c r="M235" s="43"/>
      <c r="N235" s="43"/>
      <c r="O235" s="43"/>
      <c r="P235" s="43"/>
      <c r="Q235" s="43"/>
      <c r="R235" s="43"/>
      <c r="S235" s="43"/>
      <c r="T235" s="43">
        <v>3</v>
      </c>
      <c r="U235" s="43"/>
      <c r="V235" s="43"/>
      <c r="W235" s="43"/>
      <c r="X235" s="43"/>
      <c r="Y235" s="43"/>
      <c r="Z235" s="43">
        <v>4</v>
      </c>
      <c r="AA235" s="43"/>
      <c r="AB235" s="43"/>
      <c r="AC235" s="43"/>
      <c r="AD235" s="43"/>
      <c r="AE235" s="43">
        <v>5</v>
      </c>
      <c r="AF235" s="43"/>
      <c r="AG235" s="43"/>
      <c r="AH235" s="43"/>
      <c r="AI235" s="43"/>
      <c r="AJ235" s="43"/>
      <c r="AK235" s="43">
        <v>6</v>
      </c>
      <c r="AL235" s="43"/>
      <c r="AM235" s="43"/>
      <c r="AN235" s="43"/>
      <c r="AO235" s="43"/>
      <c r="AP235" s="43"/>
      <c r="AQ235" s="43">
        <v>7</v>
      </c>
      <c r="AR235" s="43"/>
      <c r="AS235" s="43"/>
      <c r="AT235" s="43"/>
      <c r="AU235" s="43"/>
      <c r="AV235" s="43"/>
      <c r="AW235" s="43">
        <v>8</v>
      </c>
      <c r="AX235" s="43"/>
      <c r="AY235" s="43"/>
      <c r="AZ235" s="43"/>
      <c r="BA235" s="43"/>
      <c r="BB235" s="43">
        <v>9</v>
      </c>
      <c r="BC235" s="43"/>
      <c r="BD235" s="43"/>
      <c r="BE235" s="43"/>
      <c r="BF235" s="43"/>
      <c r="BG235" s="43">
        <v>10</v>
      </c>
      <c r="BH235" s="43"/>
      <c r="BI235" s="43"/>
      <c r="BJ235" s="43"/>
      <c r="BK235" s="43"/>
      <c r="BL235" s="43"/>
    </row>
    <row r="236" spans="1:79" s="1" customFormat="1" ht="12" hidden="1" customHeight="1" x14ac:dyDescent="0.25">
      <c r="A236" s="73" t="s">
        <v>64</v>
      </c>
      <c r="B236" s="73"/>
      <c r="C236" s="73"/>
      <c r="D236" s="73"/>
      <c r="E236" s="73"/>
      <c r="F236" s="73"/>
      <c r="G236" s="72" t="s">
        <v>57</v>
      </c>
      <c r="H236" s="72"/>
      <c r="I236" s="72"/>
      <c r="J236" s="72"/>
      <c r="K236" s="72"/>
      <c r="L236" s="72"/>
      <c r="M236" s="72"/>
      <c r="N236" s="72"/>
      <c r="O236" s="72"/>
      <c r="P236" s="72"/>
      <c r="Q236" s="72"/>
      <c r="R236" s="72"/>
      <c r="S236" s="72"/>
      <c r="T236" s="71" t="s">
        <v>80</v>
      </c>
      <c r="U236" s="71"/>
      <c r="V236" s="71"/>
      <c r="W236" s="71"/>
      <c r="X236" s="71"/>
      <c r="Y236" s="71"/>
      <c r="Z236" s="71" t="s">
        <v>81</v>
      </c>
      <c r="AA236" s="71"/>
      <c r="AB236" s="71"/>
      <c r="AC236" s="71"/>
      <c r="AD236" s="71"/>
      <c r="AE236" s="71" t="s">
        <v>82</v>
      </c>
      <c r="AF236" s="71"/>
      <c r="AG236" s="71"/>
      <c r="AH236" s="71"/>
      <c r="AI236" s="71"/>
      <c r="AJ236" s="71"/>
      <c r="AK236" s="71" t="s">
        <v>83</v>
      </c>
      <c r="AL236" s="71"/>
      <c r="AM236" s="71"/>
      <c r="AN236" s="71"/>
      <c r="AO236" s="71"/>
      <c r="AP236" s="71"/>
      <c r="AQ236" s="76" t="s">
        <v>99</v>
      </c>
      <c r="AR236" s="71"/>
      <c r="AS236" s="71"/>
      <c r="AT236" s="71"/>
      <c r="AU236" s="71"/>
      <c r="AV236" s="71"/>
      <c r="AW236" s="71" t="s">
        <v>84</v>
      </c>
      <c r="AX236" s="71"/>
      <c r="AY236" s="71"/>
      <c r="AZ236" s="71"/>
      <c r="BA236" s="71"/>
      <c r="BB236" s="71" t="s">
        <v>85</v>
      </c>
      <c r="BC236" s="71"/>
      <c r="BD236" s="71"/>
      <c r="BE236" s="71"/>
      <c r="BF236" s="71"/>
      <c r="BG236" s="76" t="s">
        <v>100</v>
      </c>
      <c r="BH236" s="71"/>
      <c r="BI236" s="71"/>
      <c r="BJ236" s="71"/>
      <c r="BK236" s="71"/>
      <c r="BL236" s="71"/>
      <c r="CA236" s="1" t="s">
        <v>50</v>
      </c>
    </row>
    <row r="237" spans="1:79" s="6" customFormat="1" ht="12.75" customHeight="1" x14ac:dyDescent="0.25">
      <c r="A237" s="29"/>
      <c r="B237" s="29"/>
      <c r="C237" s="29"/>
      <c r="D237" s="29"/>
      <c r="E237" s="29"/>
      <c r="F237" s="29"/>
      <c r="G237" s="68" t="s">
        <v>147</v>
      </c>
      <c r="H237" s="68"/>
      <c r="I237" s="68"/>
      <c r="J237" s="68"/>
      <c r="K237" s="68"/>
      <c r="L237" s="68"/>
      <c r="M237" s="68"/>
      <c r="N237" s="68"/>
      <c r="O237" s="68"/>
      <c r="P237" s="68"/>
      <c r="Q237" s="68"/>
      <c r="R237" s="68"/>
      <c r="S237" s="68"/>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f>IF(ISNUMBER(AK237),AK237,0)-IF(ISNUMBER(AE237),AE237,0)</f>
        <v>0</v>
      </c>
      <c r="AR237" s="27"/>
      <c r="AS237" s="27"/>
      <c r="AT237" s="27"/>
      <c r="AU237" s="27"/>
      <c r="AV237" s="27"/>
      <c r="AW237" s="27"/>
      <c r="AX237" s="27"/>
      <c r="AY237" s="27"/>
      <c r="AZ237" s="27"/>
      <c r="BA237" s="27"/>
      <c r="BB237" s="27"/>
      <c r="BC237" s="27"/>
      <c r="BD237" s="27"/>
      <c r="BE237" s="27"/>
      <c r="BF237" s="27"/>
      <c r="BG237" s="27">
        <f>IF(ISNUMBER(Z237),Z237,0)+IF(ISNUMBER(AK237),AK237,0)</f>
        <v>0</v>
      </c>
      <c r="BH237" s="27"/>
      <c r="BI237" s="27"/>
      <c r="BJ237" s="27"/>
      <c r="BK237" s="27"/>
      <c r="BL237" s="27"/>
      <c r="CA237" s="6" t="s">
        <v>51</v>
      </c>
    </row>
    <row r="239" spans="1:79" ht="14.25" customHeight="1" x14ac:dyDescent="0.25">
      <c r="A239" s="69" t="s">
        <v>256</v>
      </c>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c r="BJ239" s="69"/>
      <c r="BK239" s="69"/>
      <c r="BL239" s="69"/>
    </row>
    <row r="240" spans="1:79" ht="15" hidden="1" customHeight="1" x14ac:dyDescent="0.25">
      <c r="A240" s="74" t="s">
        <v>237</v>
      </c>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c r="BI240" s="74"/>
      <c r="BJ240" s="74"/>
      <c r="BK240" s="74"/>
      <c r="BL240" s="74"/>
    </row>
    <row r="241" spans="1:79" ht="18" customHeight="1" x14ac:dyDescent="0.25">
      <c r="A241" s="43" t="s">
        <v>135</v>
      </c>
      <c r="B241" s="43"/>
      <c r="C241" s="43"/>
      <c r="D241" s="43"/>
      <c r="E241" s="43"/>
      <c r="F241" s="43"/>
      <c r="G241" s="43" t="s">
        <v>19</v>
      </c>
      <c r="H241" s="43"/>
      <c r="I241" s="43"/>
      <c r="J241" s="43"/>
      <c r="K241" s="43"/>
      <c r="L241" s="43"/>
      <c r="M241" s="43"/>
      <c r="N241" s="43"/>
      <c r="O241" s="43"/>
      <c r="P241" s="43"/>
      <c r="Q241" s="43" t="s">
        <v>243</v>
      </c>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t="s">
        <v>253</v>
      </c>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row>
    <row r="242" spans="1:79" ht="42.9" customHeight="1" x14ac:dyDescent="0.25">
      <c r="A242" s="43"/>
      <c r="B242" s="43"/>
      <c r="C242" s="43"/>
      <c r="D242" s="43"/>
      <c r="E242" s="43"/>
      <c r="F242" s="43"/>
      <c r="G242" s="43"/>
      <c r="H242" s="43"/>
      <c r="I242" s="43"/>
      <c r="J242" s="43"/>
      <c r="K242" s="43"/>
      <c r="L242" s="43"/>
      <c r="M242" s="43"/>
      <c r="N242" s="43"/>
      <c r="O242" s="43"/>
      <c r="P242" s="43"/>
      <c r="Q242" s="43" t="s">
        <v>140</v>
      </c>
      <c r="R242" s="43"/>
      <c r="S242" s="43"/>
      <c r="T242" s="43"/>
      <c r="U242" s="43"/>
      <c r="V242" s="75" t="s">
        <v>141</v>
      </c>
      <c r="W242" s="75"/>
      <c r="X242" s="75"/>
      <c r="Y242" s="75"/>
      <c r="Z242" s="43" t="s">
        <v>142</v>
      </c>
      <c r="AA242" s="43"/>
      <c r="AB242" s="43"/>
      <c r="AC242" s="43"/>
      <c r="AD242" s="43"/>
      <c r="AE242" s="43"/>
      <c r="AF242" s="43"/>
      <c r="AG242" s="43"/>
      <c r="AH242" s="43"/>
      <c r="AI242" s="43"/>
      <c r="AJ242" s="43" t="s">
        <v>143</v>
      </c>
      <c r="AK242" s="43"/>
      <c r="AL242" s="43"/>
      <c r="AM242" s="43"/>
      <c r="AN242" s="43"/>
      <c r="AO242" s="43" t="s">
        <v>20</v>
      </c>
      <c r="AP242" s="43"/>
      <c r="AQ242" s="43"/>
      <c r="AR242" s="43"/>
      <c r="AS242" s="43"/>
      <c r="AT242" s="75" t="s">
        <v>144</v>
      </c>
      <c r="AU242" s="75"/>
      <c r="AV242" s="75"/>
      <c r="AW242" s="75"/>
      <c r="AX242" s="43" t="s">
        <v>142</v>
      </c>
      <c r="AY242" s="43"/>
      <c r="AZ242" s="43"/>
      <c r="BA242" s="43"/>
      <c r="BB242" s="43"/>
      <c r="BC242" s="43"/>
      <c r="BD242" s="43"/>
      <c r="BE242" s="43"/>
      <c r="BF242" s="43"/>
      <c r="BG242" s="43"/>
      <c r="BH242" s="43" t="s">
        <v>145</v>
      </c>
      <c r="BI242" s="43"/>
      <c r="BJ242" s="43"/>
      <c r="BK242" s="43"/>
      <c r="BL242" s="43"/>
    </row>
    <row r="243" spans="1:79" ht="63" customHeight="1" x14ac:dyDescent="0.25">
      <c r="A243" s="43"/>
      <c r="B243" s="43"/>
      <c r="C243" s="43"/>
      <c r="D243" s="43"/>
      <c r="E243" s="43"/>
      <c r="F243" s="43"/>
      <c r="G243" s="43"/>
      <c r="H243" s="43"/>
      <c r="I243" s="43"/>
      <c r="J243" s="43"/>
      <c r="K243" s="43"/>
      <c r="L243" s="43"/>
      <c r="M243" s="43"/>
      <c r="N243" s="43"/>
      <c r="O243" s="43"/>
      <c r="P243" s="43"/>
      <c r="Q243" s="43"/>
      <c r="R243" s="43"/>
      <c r="S243" s="43"/>
      <c r="T243" s="43"/>
      <c r="U243" s="43"/>
      <c r="V243" s="75"/>
      <c r="W243" s="75"/>
      <c r="X243" s="75"/>
      <c r="Y243" s="75"/>
      <c r="Z243" s="43" t="s">
        <v>17</v>
      </c>
      <c r="AA243" s="43"/>
      <c r="AB243" s="43"/>
      <c r="AC243" s="43"/>
      <c r="AD243" s="43"/>
      <c r="AE243" s="43" t="s">
        <v>16</v>
      </c>
      <c r="AF243" s="43"/>
      <c r="AG243" s="43"/>
      <c r="AH243" s="43"/>
      <c r="AI243" s="43"/>
      <c r="AJ243" s="43"/>
      <c r="AK243" s="43"/>
      <c r="AL243" s="43"/>
      <c r="AM243" s="43"/>
      <c r="AN243" s="43"/>
      <c r="AO243" s="43"/>
      <c r="AP243" s="43"/>
      <c r="AQ243" s="43"/>
      <c r="AR243" s="43"/>
      <c r="AS243" s="43"/>
      <c r="AT243" s="75"/>
      <c r="AU243" s="75"/>
      <c r="AV243" s="75"/>
      <c r="AW243" s="75"/>
      <c r="AX243" s="43" t="s">
        <v>17</v>
      </c>
      <c r="AY243" s="43"/>
      <c r="AZ243" s="43"/>
      <c r="BA243" s="43"/>
      <c r="BB243" s="43"/>
      <c r="BC243" s="43" t="s">
        <v>16</v>
      </c>
      <c r="BD243" s="43"/>
      <c r="BE243" s="43"/>
      <c r="BF243" s="43"/>
      <c r="BG243" s="43"/>
      <c r="BH243" s="43"/>
      <c r="BI243" s="43"/>
      <c r="BJ243" s="43"/>
      <c r="BK243" s="43"/>
      <c r="BL243" s="43"/>
    </row>
    <row r="244" spans="1:79" ht="15" customHeight="1" x14ac:dyDescent="0.25">
      <c r="A244" s="43">
        <v>1</v>
      </c>
      <c r="B244" s="43"/>
      <c r="C244" s="43"/>
      <c r="D244" s="43"/>
      <c r="E244" s="43"/>
      <c r="F244" s="43"/>
      <c r="G244" s="43">
        <v>2</v>
      </c>
      <c r="H244" s="43"/>
      <c r="I244" s="43"/>
      <c r="J244" s="43"/>
      <c r="K244" s="43"/>
      <c r="L244" s="43"/>
      <c r="M244" s="43"/>
      <c r="N244" s="43"/>
      <c r="O244" s="43"/>
      <c r="P244" s="43"/>
      <c r="Q244" s="43">
        <v>3</v>
      </c>
      <c r="R244" s="43"/>
      <c r="S244" s="43"/>
      <c r="T244" s="43"/>
      <c r="U244" s="43"/>
      <c r="V244" s="43">
        <v>4</v>
      </c>
      <c r="W244" s="43"/>
      <c r="X244" s="43"/>
      <c r="Y244" s="43"/>
      <c r="Z244" s="43">
        <v>5</v>
      </c>
      <c r="AA244" s="43"/>
      <c r="AB244" s="43"/>
      <c r="AC244" s="43"/>
      <c r="AD244" s="43"/>
      <c r="AE244" s="43">
        <v>6</v>
      </c>
      <c r="AF244" s="43"/>
      <c r="AG244" s="43"/>
      <c r="AH244" s="43"/>
      <c r="AI244" s="43"/>
      <c r="AJ244" s="43">
        <v>7</v>
      </c>
      <c r="AK244" s="43"/>
      <c r="AL244" s="43"/>
      <c r="AM244" s="43"/>
      <c r="AN244" s="43"/>
      <c r="AO244" s="43">
        <v>8</v>
      </c>
      <c r="AP244" s="43"/>
      <c r="AQ244" s="43"/>
      <c r="AR244" s="43"/>
      <c r="AS244" s="43"/>
      <c r="AT244" s="43">
        <v>9</v>
      </c>
      <c r="AU244" s="43"/>
      <c r="AV244" s="43"/>
      <c r="AW244" s="43"/>
      <c r="AX244" s="43">
        <v>10</v>
      </c>
      <c r="AY244" s="43"/>
      <c r="AZ244" s="43"/>
      <c r="BA244" s="43"/>
      <c r="BB244" s="43"/>
      <c r="BC244" s="43">
        <v>11</v>
      </c>
      <c r="BD244" s="43"/>
      <c r="BE244" s="43"/>
      <c r="BF244" s="43"/>
      <c r="BG244" s="43"/>
      <c r="BH244" s="43">
        <v>12</v>
      </c>
      <c r="BI244" s="43"/>
      <c r="BJ244" s="43"/>
      <c r="BK244" s="43"/>
      <c r="BL244" s="43"/>
    </row>
    <row r="245" spans="1:79" s="1" customFormat="1" ht="12" hidden="1" customHeight="1" x14ac:dyDescent="0.25">
      <c r="A245" s="73" t="s">
        <v>64</v>
      </c>
      <c r="B245" s="73"/>
      <c r="C245" s="73"/>
      <c r="D245" s="73"/>
      <c r="E245" s="73"/>
      <c r="F245" s="73"/>
      <c r="G245" s="72" t="s">
        <v>57</v>
      </c>
      <c r="H245" s="72"/>
      <c r="I245" s="72"/>
      <c r="J245" s="72"/>
      <c r="K245" s="72"/>
      <c r="L245" s="72"/>
      <c r="M245" s="72"/>
      <c r="N245" s="72"/>
      <c r="O245" s="72"/>
      <c r="P245" s="72"/>
      <c r="Q245" s="71" t="s">
        <v>80</v>
      </c>
      <c r="R245" s="71"/>
      <c r="S245" s="71"/>
      <c r="T245" s="71"/>
      <c r="U245" s="71"/>
      <c r="V245" s="71" t="s">
        <v>81</v>
      </c>
      <c r="W245" s="71"/>
      <c r="X245" s="71"/>
      <c r="Y245" s="71"/>
      <c r="Z245" s="71" t="s">
        <v>82</v>
      </c>
      <c r="AA245" s="71"/>
      <c r="AB245" s="71"/>
      <c r="AC245" s="71"/>
      <c r="AD245" s="71"/>
      <c r="AE245" s="71" t="s">
        <v>83</v>
      </c>
      <c r="AF245" s="71"/>
      <c r="AG245" s="71"/>
      <c r="AH245" s="71"/>
      <c r="AI245" s="71"/>
      <c r="AJ245" s="76" t="s">
        <v>101</v>
      </c>
      <c r="AK245" s="71"/>
      <c r="AL245" s="71"/>
      <c r="AM245" s="71"/>
      <c r="AN245" s="71"/>
      <c r="AO245" s="71" t="s">
        <v>84</v>
      </c>
      <c r="AP245" s="71"/>
      <c r="AQ245" s="71"/>
      <c r="AR245" s="71"/>
      <c r="AS245" s="71"/>
      <c r="AT245" s="76" t="s">
        <v>102</v>
      </c>
      <c r="AU245" s="71"/>
      <c r="AV245" s="71"/>
      <c r="AW245" s="71"/>
      <c r="AX245" s="71" t="s">
        <v>85</v>
      </c>
      <c r="AY245" s="71"/>
      <c r="AZ245" s="71"/>
      <c r="BA245" s="71"/>
      <c r="BB245" s="71"/>
      <c r="BC245" s="71" t="s">
        <v>86</v>
      </c>
      <c r="BD245" s="71"/>
      <c r="BE245" s="71"/>
      <c r="BF245" s="71"/>
      <c r="BG245" s="71"/>
      <c r="BH245" s="76" t="s">
        <v>101</v>
      </c>
      <c r="BI245" s="71"/>
      <c r="BJ245" s="71"/>
      <c r="BK245" s="71"/>
      <c r="BL245" s="71"/>
      <c r="CA245" s="1" t="s">
        <v>52</v>
      </c>
    </row>
    <row r="246" spans="1:79" s="6" customFormat="1" ht="12.75" customHeight="1" x14ac:dyDescent="0.25">
      <c r="A246" s="29"/>
      <c r="B246" s="29"/>
      <c r="C246" s="29"/>
      <c r="D246" s="29"/>
      <c r="E246" s="29"/>
      <c r="F246" s="29"/>
      <c r="G246" s="68" t="s">
        <v>147</v>
      </c>
      <c r="H246" s="68"/>
      <c r="I246" s="68"/>
      <c r="J246" s="68"/>
      <c r="K246" s="68"/>
      <c r="L246" s="68"/>
      <c r="M246" s="68"/>
      <c r="N246" s="68"/>
      <c r="O246" s="68"/>
      <c r="P246" s="68"/>
      <c r="Q246" s="27"/>
      <c r="R246" s="27"/>
      <c r="S246" s="27"/>
      <c r="T246" s="27"/>
      <c r="U246" s="27"/>
      <c r="V246" s="27"/>
      <c r="W246" s="27"/>
      <c r="X246" s="27"/>
      <c r="Y246" s="27"/>
      <c r="Z246" s="27"/>
      <c r="AA246" s="27"/>
      <c r="AB246" s="27"/>
      <c r="AC246" s="27"/>
      <c r="AD246" s="27"/>
      <c r="AE246" s="27"/>
      <c r="AF246" s="27"/>
      <c r="AG246" s="27"/>
      <c r="AH246" s="27"/>
      <c r="AI246" s="27"/>
      <c r="AJ246" s="27">
        <f>IF(ISNUMBER(Q246),Q246,0)-IF(ISNUMBER(Z246),Z246,0)</f>
        <v>0</v>
      </c>
      <c r="AK246" s="27"/>
      <c r="AL246" s="27"/>
      <c r="AM246" s="27"/>
      <c r="AN246" s="27"/>
      <c r="AO246" s="27"/>
      <c r="AP246" s="27"/>
      <c r="AQ246" s="27"/>
      <c r="AR246" s="27"/>
      <c r="AS246" s="27"/>
      <c r="AT246" s="27">
        <f>IF(ISNUMBER(V246),V246,0)-IF(ISNUMBER(Z246),Z246,0)-IF(ISNUMBER(AE246),AE246,0)</f>
        <v>0</v>
      </c>
      <c r="AU246" s="27"/>
      <c r="AV246" s="27"/>
      <c r="AW246" s="27"/>
      <c r="AX246" s="27"/>
      <c r="AY246" s="27"/>
      <c r="AZ246" s="27"/>
      <c r="BA246" s="27"/>
      <c r="BB246" s="27"/>
      <c r="BC246" s="27"/>
      <c r="BD246" s="27"/>
      <c r="BE246" s="27"/>
      <c r="BF246" s="27"/>
      <c r="BG246" s="27"/>
      <c r="BH246" s="27">
        <f>IF(ISNUMBER(AO246),AO246,0)-IF(ISNUMBER(AX246),AX246,0)</f>
        <v>0</v>
      </c>
      <c r="BI246" s="27"/>
      <c r="BJ246" s="27"/>
      <c r="BK246" s="27"/>
      <c r="BL246" s="27"/>
      <c r="CA246" s="6" t="s">
        <v>53</v>
      </c>
    </row>
    <row r="248" spans="1:79" ht="14.25" customHeight="1" x14ac:dyDescent="0.25">
      <c r="A248" s="69" t="s">
        <v>244</v>
      </c>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c r="BF248" s="69"/>
      <c r="BG248" s="69"/>
      <c r="BH248" s="69"/>
      <c r="BI248" s="69"/>
      <c r="BJ248" s="69"/>
      <c r="BK248" s="69"/>
      <c r="BL248" s="69"/>
    </row>
    <row r="249" spans="1:79" ht="15" hidden="1" customHeight="1" x14ac:dyDescent="0.25">
      <c r="A249" s="74" t="s">
        <v>237</v>
      </c>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74"/>
      <c r="AW249" s="74"/>
      <c r="AX249" s="74"/>
      <c r="AY249" s="74"/>
      <c r="AZ249" s="74"/>
      <c r="BA249" s="74"/>
      <c r="BB249" s="74"/>
      <c r="BC249" s="74"/>
      <c r="BD249" s="74"/>
      <c r="BE249" s="74"/>
      <c r="BF249" s="74"/>
      <c r="BG249" s="74"/>
      <c r="BH249" s="74"/>
      <c r="BI249" s="74"/>
      <c r="BJ249" s="74"/>
      <c r="BK249" s="74"/>
      <c r="BL249" s="74"/>
    </row>
    <row r="250" spans="1:79" ht="42.9" customHeight="1" x14ac:dyDescent="0.25">
      <c r="A250" s="75" t="s">
        <v>135</v>
      </c>
      <c r="B250" s="75"/>
      <c r="C250" s="75"/>
      <c r="D250" s="75"/>
      <c r="E250" s="75"/>
      <c r="F250" s="75"/>
      <c r="G250" s="43" t="s">
        <v>19</v>
      </c>
      <c r="H250" s="43"/>
      <c r="I250" s="43"/>
      <c r="J250" s="43"/>
      <c r="K250" s="43"/>
      <c r="L250" s="43"/>
      <c r="M250" s="43"/>
      <c r="N250" s="43"/>
      <c r="O250" s="43"/>
      <c r="P250" s="43"/>
      <c r="Q250" s="43"/>
      <c r="R250" s="43"/>
      <c r="S250" s="43"/>
      <c r="T250" s="43" t="s">
        <v>15</v>
      </c>
      <c r="U250" s="43"/>
      <c r="V250" s="43"/>
      <c r="W250" s="43"/>
      <c r="X250" s="43"/>
      <c r="Y250" s="43"/>
      <c r="Z250" s="43" t="s">
        <v>14</v>
      </c>
      <c r="AA250" s="43"/>
      <c r="AB250" s="43"/>
      <c r="AC250" s="43"/>
      <c r="AD250" s="43"/>
      <c r="AE250" s="43" t="s">
        <v>240</v>
      </c>
      <c r="AF250" s="43"/>
      <c r="AG250" s="43"/>
      <c r="AH250" s="43"/>
      <c r="AI250" s="43"/>
      <c r="AJ250" s="43"/>
      <c r="AK250" s="43" t="s">
        <v>245</v>
      </c>
      <c r="AL250" s="43"/>
      <c r="AM250" s="43"/>
      <c r="AN250" s="43"/>
      <c r="AO250" s="43"/>
      <c r="AP250" s="43"/>
      <c r="AQ250" s="43" t="s">
        <v>257</v>
      </c>
      <c r="AR250" s="43"/>
      <c r="AS250" s="43"/>
      <c r="AT250" s="43"/>
      <c r="AU250" s="43"/>
      <c r="AV250" s="43"/>
      <c r="AW250" s="43" t="s">
        <v>18</v>
      </c>
      <c r="AX250" s="43"/>
      <c r="AY250" s="43"/>
      <c r="AZ250" s="43"/>
      <c r="BA250" s="43"/>
      <c r="BB250" s="43"/>
      <c r="BC250" s="43"/>
      <c r="BD250" s="43"/>
      <c r="BE250" s="43" t="s">
        <v>156</v>
      </c>
      <c r="BF250" s="43"/>
      <c r="BG250" s="43"/>
      <c r="BH250" s="43"/>
      <c r="BI250" s="43"/>
      <c r="BJ250" s="43"/>
      <c r="BK250" s="43"/>
      <c r="BL250" s="43"/>
    </row>
    <row r="251" spans="1:79" ht="21.75" customHeight="1" x14ac:dyDescent="0.25">
      <c r="A251" s="75"/>
      <c r="B251" s="75"/>
      <c r="C251" s="75"/>
      <c r="D251" s="75"/>
      <c r="E251" s="75"/>
      <c r="F251" s="75"/>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row>
    <row r="252" spans="1:79" ht="15" customHeight="1" x14ac:dyDescent="0.25">
      <c r="A252" s="43">
        <v>1</v>
      </c>
      <c r="B252" s="43"/>
      <c r="C252" s="43"/>
      <c r="D252" s="43"/>
      <c r="E252" s="43"/>
      <c r="F252" s="43"/>
      <c r="G252" s="43">
        <v>2</v>
      </c>
      <c r="H252" s="43"/>
      <c r="I252" s="43"/>
      <c r="J252" s="43"/>
      <c r="K252" s="43"/>
      <c r="L252" s="43"/>
      <c r="M252" s="43"/>
      <c r="N252" s="43"/>
      <c r="O252" s="43"/>
      <c r="P252" s="43"/>
      <c r="Q252" s="43"/>
      <c r="R252" s="43"/>
      <c r="S252" s="43"/>
      <c r="T252" s="43">
        <v>3</v>
      </c>
      <c r="U252" s="43"/>
      <c r="V252" s="43"/>
      <c r="W252" s="43"/>
      <c r="X252" s="43"/>
      <c r="Y252" s="43"/>
      <c r="Z252" s="43">
        <v>4</v>
      </c>
      <c r="AA252" s="43"/>
      <c r="AB252" s="43"/>
      <c r="AC252" s="43"/>
      <c r="AD252" s="43"/>
      <c r="AE252" s="43">
        <v>5</v>
      </c>
      <c r="AF252" s="43"/>
      <c r="AG252" s="43"/>
      <c r="AH252" s="43"/>
      <c r="AI252" s="43"/>
      <c r="AJ252" s="43"/>
      <c r="AK252" s="43">
        <v>6</v>
      </c>
      <c r="AL252" s="43"/>
      <c r="AM252" s="43"/>
      <c r="AN252" s="43"/>
      <c r="AO252" s="43"/>
      <c r="AP252" s="43"/>
      <c r="AQ252" s="43">
        <v>7</v>
      </c>
      <c r="AR252" s="43"/>
      <c r="AS252" s="43"/>
      <c r="AT252" s="43"/>
      <c r="AU252" s="43"/>
      <c r="AV252" s="43"/>
      <c r="AW252" s="73">
        <v>8</v>
      </c>
      <c r="AX252" s="73"/>
      <c r="AY252" s="73"/>
      <c r="AZ252" s="73"/>
      <c r="BA252" s="73"/>
      <c r="BB252" s="73"/>
      <c r="BC252" s="73"/>
      <c r="BD252" s="73"/>
      <c r="BE252" s="73">
        <v>9</v>
      </c>
      <c r="BF252" s="73"/>
      <c r="BG252" s="73"/>
      <c r="BH252" s="73"/>
      <c r="BI252" s="73"/>
      <c r="BJ252" s="73"/>
      <c r="BK252" s="73"/>
      <c r="BL252" s="73"/>
    </row>
    <row r="253" spans="1:79" s="1" customFormat="1" ht="18.75" hidden="1" customHeight="1" x14ac:dyDescent="0.25">
      <c r="A253" s="73" t="s">
        <v>64</v>
      </c>
      <c r="B253" s="73"/>
      <c r="C253" s="73"/>
      <c r="D253" s="73"/>
      <c r="E253" s="73"/>
      <c r="F253" s="73"/>
      <c r="G253" s="72" t="s">
        <v>57</v>
      </c>
      <c r="H253" s="72"/>
      <c r="I253" s="72"/>
      <c r="J253" s="72"/>
      <c r="K253" s="72"/>
      <c r="L253" s="72"/>
      <c r="M253" s="72"/>
      <c r="N253" s="72"/>
      <c r="O253" s="72"/>
      <c r="P253" s="72"/>
      <c r="Q253" s="72"/>
      <c r="R253" s="72"/>
      <c r="S253" s="72"/>
      <c r="T253" s="71" t="s">
        <v>80</v>
      </c>
      <c r="U253" s="71"/>
      <c r="V253" s="71"/>
      <c r="W253" s="71"/>
      <c r="X253" s="71"/>
      <c r="Y253" s="71"/>
      <c r="Z253" s="71" t="s">
        <v>81</v>
      </c>
      <c r="AA253" s="71"/>
      <c r="AB253" s="71"/>
      <c r="AC253" s="71"/>
      <c r="AD253" s="71"/>
      <c r="AE253" s="71" t="s">
        <v>82</v>
      </c>
      <c r="AF253" s="71"/>
      <c r="AG253" s="71"/>
      <c r="AH253" s="71"/>
      <c r="AI253" s="71"/>
      <c r="AJ253" s="71"/>
      <c r="AK253" s="71" t="s">
        <v>83</v>
      </c>
      <c r="AL253" s="71"/>
      <c r="AM253" s="71"/>
      <c r="AN253" s="71"/>
      <c r="AO253" s="71"/>
      <c r="AP253" s="71"/>
      <c r="AQ253" s="71" t="s">
        <v>84</v>
      </c>
      <c r="AR253" s="71"/>
      <c r="AS253" s="71"/>
      <c r="AT253" s="71"/>
      <c r="AU253" s="71"/>
      <c r="AV253" s="71"/>
      <c r="AW253" s="72" t="s">
        <v>87</v>
      </c>
      <c r="AX253" s="72"/>
      <c r="AY253" s="72"/>
      <c r="AZ253" s="72"/>
      <c r="BA253" s="72"/>
      <c r="BB253" s="72"/>
      <c r="BC253" s="72"/>
      <c r="BD253" s="72"/>
      <c r="BE253" s="72" t="s">
        <v>88</v>
      </c>
      <c r="BF253" s="72"/>
      <c r="BG253" s="72"/>
      <c r="BH253" s="72"/>
      <c r="BI253" s="72"/>
      <c r="BJ253" s="72"/>
      <c r="BK253" s="72"/>
      <c r="BL253" s="72"/>
      <c r="CA253" s="1" t="s">
        <v>54</v>
      </c>
    </row>
    <row r="254" spans="1:79" s="6" customFormat="1" ht="12.75" customHeight="1" x14ac:dyDescent="0.25">
      <c r="A254" s="29"/>
      <c r="B254" s="29"/>
      <c r="C254" s="29"/>
      <c r="D254" s="29"/>
      <c r="E254" s="29"/>
      <c r="F254" s="29"/>
      <c r="G254" s="68" t="s">
        <v>147</v>
      </c>
      <c r="H254" s="68"/>
      <c r="I254" s="68"/>
      <c r="J254" s="68"/>
      <c r="K254" s="68"/>
      <c r="L254" s="68"/>
      <c r="M254" s="68"/>
      <c r="N254" s="68"/>
      <c r="O254" s="68"/>
      <c r="P254" s="68"/>
      <c r="Q254" s="68"/>
      <c r="R254" s="68"/>
      <c r="S254" s="68"/>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68"/>
      <c r="AX254" s="68"/>
      <c r="AY254" s="68"/>
      <c r="AZ254" s="68"/>
      <c r="BA254" s="68"/>
      <c r="BB254" s="68"/>
      <c r="BC254" s="68"/>
      <c r="BD254" s="68"/>
      <c r="BE254" s="68"/>
      <c r="BF254" s="68"/>
      <c r="BG254" s="68"/>
      <c r="BH254" s="68"/>
      <c r="BI254" s="68"/>
      <c r="BJ254" s="68"/>
      <c r="BK254" s="68"/>
      <c r="BL254" s="68"/>
      <c r="CA254" s="6" t="s">
        <v>55</v>
      </c>
    </row>
    <row r="256" spans="1:79" ht="14.25" customHeight="1" x14ac:dyDescent="0.25">
      <c r="A256" s="69" t="s">
        <v>258</v>
      </c>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69"/>
      <c r="BG256" s="69"/>
      <c r="BH256" s="69"/>
      <c r="BI256" s="69"/>
      <c r="BJ256" s="69"/>
      <c r="BK256" s="69"/>
      <c r="BL256" s="69"/>
    </row>
    <row r="257" spans="1:64" ht="15" customHeight="1" x14ac:dyDescent="0.25">
      <c r="A257" s="70" t="s">
        <v>230</v>
      </c>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60"/>
      <c r="BG257" s="60"/>
      <c r="BH257" s="60"/>
      <c r="BI257" s="60"/>
      <c r="BJ257" s="60"/>
      <c r="BK257" s="60"/>
      <c r="BL257" s="60"/>
    </row>
    <row r="258" spans="1:64" ht="1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row>
    <row r="259" spans="1:64" hidden="1" x14ac:dyDescent="0.25"/>
    <row r="260" spans="1:64" ht="13.8" x14ac:dyDescent="0.25">
      <c r="A260" s="69" t="s">
        <v>273</v>
      </c>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c r="AU260" s="69"/>
      <c r="AV260" s="69"/>
      <c r="AW260" s="69"/>
      <c r="AX260" s="69"/>
      <c r="AY260" s="69"/>
      <c r="AZ260" s="69"/>
      <c r="BA260" s="69"/>
      <c r="BB260" s="69"/>
      <c r="BC260" s="69"/>
      <c r="BD260" s="69"/>
      <c r="BE260" s="69"/>
      <c r="BF260" s="69"/>
      <c r="BG260" s="69"/>
      <c r="BH260" s="69"/>
      <c r="BI260" s="69"/>
      <c r="BJ260" s="69"/>
      <c r="BK260" s="69"/>
      <c r="BL260" s="69"/>
    </row>
    <row r="261" spans="1:64" ht="13.8" x14ac:dyDescent="0.25">
      <c r="A261" s="69" t="s">
        <v>246</v>
      </c>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9"/>
      <c r="AT261" s="69"/>
      <c r="AU261" s="69"/>
      <c r="AV261" s="69"/>
      <c r="AW261" s="69"/>
      <c r="AX261" s="69"/>
      <c r="AY261" s="69"/>
      <c r="AZ261" s="69"/>
      <c r="BA261" s="69"/>
      <c r="BB261" s="69"/>
      <c r="BC261" s="69"/>
      <c r="BD261" s="69"/>
      <c r="BE261" s="69"/>
      <c r="BF261" s="69"/>
      <c r="BG261" s="69"/>
      <c r="BH261" s="69"/>
      <c r="BI261" s="69"/>
      <c r="BJ261" s="69"/>
      <c r="BK261" s="69"/>
      <c r="BL261" s="69"/>
    </row>
    <row r="262" spans="1:64" ht="15" customHeight="1" x14ac:dyDescent="0.25">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5"/>
      <c r="AU262" s="65"/>
      <c r="AV262" s="65"/>
      <c r="AW262" s="65"/>
      <c r="AX262" s="65"/>
      <c r="AY262" s="65"/>
      <c r="AZ262" s="65"/>
      <c r="BA262" s="65"/>
      <c r="BB262" s="65"/>
      <c r="BC262" s="65"/>
      <c r="BD262" s="65"/>
      <c r="BE262" s="65"/>
      <c r="BF262" s="65"/>
      <c r="BG262" s="65"/>
      <c r="BH262" s="65"/>
      <c r="BI262" s="65"/>
      <c r="BJ262" s="65"/>
      <c r="BK262" s="65"/>
      <c r="BL262" s="65"/>
    </row>
    <row r="263" spans="1:64" ht="15" hidden="1"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row>
    <row r="264" spans="1:64" hidden="1" x14ac:dyDescent="0.25"/>
    <row r="266" spans="1:64" ht="18.899999999999999" customHeight="1" x14ac:dyDescent="0.25">
      <c r="A266" s="59" t="s">
        <v>233</v>
      </c>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22"/>
      <c r="AC266" s="22"/>
      <c r="AD266" s="22"/>
      <c r="AE266" s="22"/>
      <c r="AF266" s="22"/>
      <c r="AG266" s="22"/>
      <c r="AH266" s="66"/>
      <c r="AI266" s="66"/>
      <c r="AJ266" s="66"/>
      <c r="AK266" s="66"/>
      <c r="AL266" s="66"/>
      <c r="AM266" s="66"/>
      <c r="AN266" s="66"/>
      <c r="AO266" s="66"/>
      <c r="AP266" s="66"/>
      <c r="AQ266" s="22"/>
      <c r="AR266" s="22"/>
      <c r="AS266" s="22"/>
      <c r="AT266" s="22"/>
      <c r="AU266" s="67" t="s">
        <v>279</v>
      </c>
      <c r="AV266" s="63"/>
      <c r="AW266" s="63"/>
      <c r="AX266" s="63"/>
      <c r="AY266" s="63"/>
      <c r="AZ266" s="63"/>
      <c r="BA266" s="63"/>
      <c r="BB266" s="63"/>
      <c r="BC266" s="63"/>
      <c r="BD266" s="63"/>
      <c r="BE266" s="63"/>
      <c r="BF266" s="63"/>
    </row>
    <row r="267" spans="1:64" ht="12.75" customHeight="1" x14ac:dyDescent="0.25">
      <c r="AB267" s="23"/>
      <c r="AC267" s="23"/>
      <c r="AD267" s="23"/>
      <c r="AE267" s="23"/>
      <c r="AF267" s="23"/>
      <c r="AG267" s="23"/>
      <c r="AH267" s="64" t="s">
        <v>1</v>
      </c>
      <c r="AI267" s="64"/>
      <c r="AJ267" s="64"/>
      <c r="AK267" s="64"/>
      <c r="AL267" s="64"/>
      <c r="AM267" s="64"/>
      <c r="AN267" s="64"/>
      <c r="AO267" s="64"/>
      <c r="AP267" s="64"/>
      <c r="AQ267" s="23"/>
      <c r="AR267" s="23"/>
      <c r="AS267" s="23"/>
      <c r="AT267" s="23"/>
      <c r="AU267" s="64" t="s">
        <v>160</v>
      </c>
      <c r="AV267" s="64"/>
      <c r="AW267" s="64"/>
      <c r="AX267" s="64"/>
      <c r="AY267" s="64"/>
      <c r="AZ267" s="64"/>
      <c r="BA267" s="64"/>
      <c r="BB267" s="64"/>
      <c r="BC267" s="64"/>
      <c r="BD267" s="64"/>
      <c r="BE267" s="64"/>
      <c r="BF267" s="64"/>
    </row>
    <row r="268" spans="1:64" ht="13.8" x14ac:dyDescent="0.25">
      <c r="AB268" s="23"/>
      <c r="AC268" s="23"/>
      <c r="AD268" s="23"/>
      <c r="AE268" s="23"/>
      <c r="AF268" s="23"/>
      <c r="AG268" s="23"/>
      <c r="AH268" s="24"/>
      <c r="AI268" s="24"/>
      <c r="AJ268" s="24"/>
      <c r="AK268" s="24"/>
      <c r="AL268" s="24"/>
      <c r="AM268" s="24"/>
      <c r="AN268" s="24"/>
      <c r="AO268" s="24"/>
      <c r="AP268" s="24"/>
      <c r="AQ268" s="23"/>
      <c r="AR268" s="23"/>
      <c r="AS268" s="23"/>
      <c r="AT268" s="23"/>
      <c r="AU268" s="24"/>
      <c r="AV268" s="24"/>
      <c r="AW268" s="24"/>
      <c r="AX268" s="24"/>
      <c r="AY268" s="24"/>
      <c r="AZ268" s="24"/>
      <c r="BA268" s="24"/>
      <c r="BB268" s="24"/>
      <c r="BC268" s="24"/>
      <c r="BD268" s="24"/>
      <c r="BE268" s="24"/>
      <c r="BF268" s="24"/>
    </row>
    <row r="269" spans="1:64" ht="18" customHeight="1" x14ac:dyDescent="0.25">
      <c r="A269" s="59" t="s">
        <v>234</v>
      </c>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23"/>
      <c r="AC269" s="23"/>
      <c r="AD269" s="23"/>
      <c r="AE269" s="23"/>
      <c r="AF269" s="23"/>
      <c r="AG269" s="23"/>
      <c r="AH269" s="61"/>
      <c r="AI269" s="61"/>
      <c r="AJ269" s="61"/>
      <c r="AK269" s="61"/>
      <c r="AL269" s="61"/>
      <c r="AM269" s="61"/>
      <c r="AN269" s="61"/>
      <c r="AO269" s="61"/>
      <c r="AP269" s="61"/>
      <c r="AQ269" s="23"/>
      <c r="AR269" s="23"/>
      <c r="AS269" s="23"/>
      <c r="AT269" s="23"/>
      <c r="AU269" s="62" t="s">
        <v>280</v>
      </c>
      <c r="AV269" s="63"/>
      <c r="AW269" s="63"/>
      <c r="AX269" s="63"/>
      <c r="AY269" s="63"/>
      <c r="AZ269" s="63"/>
      <c r="BA269" s="63"/>
      <c r="BB269" s="63"/>
      <c r="BC269" s="63"/>
      <c r="BD269" s="63"/>
      <c r="BE269" s="63"/>
      <c r="BF269" s="63"/>
    </row>
    <row r="270" spans="1:64" ht="12" customHeight="1" x14ac:dyDescent="0.25">
      <c r="AB270" s="23"/>
      <c r="AC270" s="23"/>
      <c r="AD270" s="23"/>
      <c r="AE270" s="23"/>
      <c r="AF270" s="23"/>
      <c r="AG270" s="23"/>
      <c r="AH270" s="64" t="s">
        <v>1</v>
      </c>
      <c r="AI270" s="64"/>
      <c r="AJ270" s="64"/>
      <c r="AK270" s="64"/>
      <c r="AL270" s="64"/>
      <c r="AM270" s="64"/>
      <c r="AN270" s="64"/>
      <c r="AO270" s="64"/>
      <c r="AP270" s="64"/>
      <c r="AQ270" s="23"/>
      <c r="AR270" s="23"/>
      <c r="AS270" s="23"/>
      <c r="AT270" s="23"/>
      <c r="AU270" s="64" t="s">
        <v>160</v>
      </c>
      <c r="AV270" s="64"/>
      <c r="AW270" s="64"/>
      <c r="AX270" s="64"/>
      <c r="AY270" s="64"/>
      <c r="AZ270" s="64"/>
      <c r="BA270" s="64"/>
      <c r="BB270" s="64"/>
      <c r="BC270" s="64"/>
      <c r="BD270" s="64"/>
      <c r="BE270" s="64"/>
      <c r="BF270" s="64"/>
    </row>
  </sheetData>
  <mergeCells count="1819">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A35:BK35"/>
    <mergeCell ref="A36:D37"/>
    <mergeCell ref="E36:W37"/>
    <mergeCell ref="X36:AQ36"/>
    <mergeCell ref="AR36:BK36"/>
    <mergeCell ref="X37:AB37"/>
    <mergeCell ref="AC37:AG37"/>
    <mergeCell ref="AH37:AL37"/>
    <mergeCell ref="AM37:AQ37"/>
    <mergeCell ref="AR37:AV37"/>
    <mergeCell ref="BB31:BF31"/>
    <mergeCell ref="BG31:BK31"/>
    <mergeCell ref="BL31:BP31"/>
    <mergeCell ref="BQ31:BT31"/>
    <mergeCell ref="BU31:BY31"/>
    <mergeCell ref="A34:BL34"/>
    <mergeCell ref="AI32:AM32"/>
    <mergeCell ref="AN32:AR32"/>
    <mergeCell ref="AS32:AW32"/>
    <mergeCell ref="AX32:BA32"/>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40:BA40"/>
    <mergeCell ref="BB40:BF40"/>
    <mergeCell ref="BG40:BK40"/>
    <mergeCell ref="A44:BY44"/>
    <mergeCell ref="A45:BY45"/>
    <mergeCell ref="A46:BY46"/>
    <mergeCell ref="AW41:BA41"/>
    <mergeCell ref="BB41:BF41"/>
    <mergeCell ref="BG41:BK41"/>
    <mergeCell ref="AW39:BA39"/>
    <mergeCell ref="BB39:BF39"/>
    <mergeCell ref="BG39:BK39"/>
    <mergeCell ref="A40:D40"/>
    <mergeCell ref="E40:W40"/>
    <mergeCell ref="X40:AB40"/>
    <mergeCell ref="AC40:AG40"/>
    <mergeCell ref="AH40:AL40"/>
    <mergeCell ref="AM40:AQ40"/>
    <mergeCell ref="AR40:AV40"/>
    <mergeCell ref="BU48:BY48"/>
    <mergeCell ref="A49:D49"/>
    <mergeCell ref="E49:T49"/>
    <mergeCell ref="U49:Y49"/>
    <mergeCell ref="Z49:AD49"/>
    <mergeCell ref="AE49:AH49"/>
    <mergeCell ref="AI49:AM49"/>
    <mergeCell ref="AN49:AR49"/>
    <mergeCell ref="AS49:AW49"/>
    <mergeCell ref="AX49:BA49"/>
    <mergeCell ref="AS48:AW48"/>
    <mergeCell ref="AX48:BA48"/>
    <mergeCell ref="BB48:BF48"/>
    <mergeCell ref="BG48:BK48"/>
    <mergeCell ref="BL48:BP48"/>
    <mergeCell ref="BQ48:BT48"/>
    <mergeCell ref="A47:D48"/>
    <mergeCell ref="E47:T48"/>
    <mergeCell ref="U47:AM47"/>
    <mergeCell ref="AN47:BF47"/>
    <mergeCell ref="BG47:BY47"/>
    <mergeCell ref="U48:Y48"/>
    <mergeCell ref="Z48:AD48"/>
    <mergeCell ref="AE48:AH48"/>
    <mergeCell ref="AI48:AM48"/>
    <mergeCell ref="AN48:AR48"/>
    <mergeCell ref="BL50:BP50"/>
    <mergeCell ref="BQ50:BT50"/>
    <mergeCell ref="BU50:BY50"/>
    <mergeCell ref="A51:D51"/>
    <mergeCell ref="E51:T51"/>
    <mergeCell ref="U51:Y51"/>
    <mergeCell ref="Z51:AD51"/>
    <mergeCell ref="AE51:AH51"/>
    <mergeCell ref="AI51:AM51"/>
    <mergeCell ref="AN51:AR51"/>
    <mergeCell ref="AI50:AM50"/>
    <mergeCell ref="AN50:AR50"/>
    <mergeCell ref="AS50:AW50"/>
    <mergeCell ref="AX50:BA50"/>
    <mergeCell ref="BB50:BF50"/>
    <mergeCell ref="BG50:BK50"/>
    <mergeCell ref="BB49:BF49"/>
    <mergeCell ref="BG49:BK49"/>
    <mergeCell ref="BL49:BP49"/>
    <mergeCell ref="BQ49:BT49"/>
    <mergeCell ref="BU49:BY49"/>
    <mergeCell ref="A50:D50"/>
    <mergeCell ref="E50:T50"/>
    <mergeCell ref="U50:Y50"/>
    <mergeCell ref="Z50:AD50"/>
    <mergeCell ref="AE50:AH50"/>
    <mergeCell ref="BG59:BK59"/>
    <mergeCell ref="BL59:BP59"/>
    <mergeCell ref="BQ59:BT59"/>
    <mergeCell ref="BU59:BY59"/>
    <mergeCell ref="A60:E60"/>
    <mergeCell ref="F60:T60"/>
    <mergeCell ref="U60:Y60"/>
    <mergeCell ref="Z60:AD60"/>
    <mergeCell ref="AE60:AH60"/>
    <mergeCell ref="AI60:AM60"/>
    <mergeCell ref="AE59:AH59"/>
    <mergeCell ref="AI59:AM59"/>
    <mergeCell ref="AN59:AR59"/>
    <mergeCell ref="AS59:AW59"/>
    <mergeCell ref="AX59:BA59"/>
    <mergeCell ref="BB59:BF59"/>
    <mergeCell ref="BU51:BY51"/>
    <mergeCell ref="A56:BL56"/>
    <mergeCell ref="A57:BY57"/>
    <mergeCell ref="A58:E59"/>
    <mergeCell ref="F58:T59"/>
    <mergeCell ref="U58:AM58"/>
    <mergeCell ref="AN58:BF58"/>
    <mergeCell ref="BG58:BY58"/>
    <mergeCell ref="U59:Y59"/>
    <mergeCell ref="Z59:AD59"/>
    <mergeCell ref="AS51:AW51"/>
    <mergeCell ref="AX51:BA51"/>
    <mergeCell ref="BB51:BF51"/>
    <mergeCell ref="BG51:BK51"/>
    <mergeCell ref="BL51:BP51"/>
    <mergeCell ref="BQ51:BT51"/>
    <mergeCell ref="AX61:BA61"/>
    <mergeCell ref="BB61:BF61"/>
    <mergeCell ref="BG61:BK61"/>
    <mergeCell ref="BL61:BP61"/>
    <mergeCell ref="BQ61:BT61"/>
    <mergeCell ref="BU61:BY61"/>
    <mergeCell ref="BQ60:BT60"/>
    <mergeCell ref="BU60:BY60"/>
    <mergeCell ref="A61:E61"/>
    <mergeCell ref="F61:T61"/>
    <mergeCell ref="U61:Y61"/>
    <mergeCell ref="Z61:AD61"/>
    <mergeCell ref="AE61:AH61"/>
    <mergeCell ref="AI61:AM61"/>
    <mergeCell ref="AN61:AR61"/>
    <mergeCell ref="AS61:AW61"/>
    <mergeCell ref="AN60:AR60"/>
    <mergeCell ref="AS60:AW60"/>
    <mergeCell ref="AX60:BA60"/>
    <mergeCell ref="BB60:BF60"/>
    <mergeCell ref="BG60:BK60"/>
    <mergeCell ref="BL60:BP60"/>
    <mergeCell ref="BQ62:BT62"/>
    <mergeCell ref="BU62:BY62"/>
    <mergeCell ref="A64:BL64"/>
    <mergeCell ref="A65:BK65"/>
    <mergeCell ref="A66:D67"/>
    <mergeCell ref="E66:W67"/>
    <mergeCell ref="X66:AQ66"/>
    <mergeCell ref="AR66:BK66"/>
    <mergeCell ref="X67:AB67"/>
    <mergeCell ref="AC67:AG67"/>
    <mergeCell ref="AN62:AR62"/>
    <mergeCell ref="AS62:AW62"/>
    <mergeCell ref="AX62:BA62"/>
    <mergeCell ref="BB62:BF62"/>
    <mergeCell ref="BG62:BK62"/>
    <mergeCell ref="BL62:BP62"/>
    <mergeCell ref="A62:E62"/>
    <mergeCell ref="F62:T62"/>
    <mergeCell ref="U62:Y62"/>
    <mergeCell ref="Z62:AD62"/>
    <mergeCell ref="AE62:AH62"/>
    <mergeCell ref="AI62:AM62"/>
    <mergeCell ref="AR68:AV68"/>
    <mergeCell ref="AW68:BA68"/>
    <mergeCell ref="BB68:BF68"/>
    <mergeCell ref="BG68:BK68"/>
    <mergeCell ref="A69:D69"/>
    <mergeCell ref="E69:W69"/>
    <mergeCell ref="X69:AB69"/>
    <mergeCell ref="AC69:AG69"/>
    <mergeCell ref="AH69:AL69"/>
    <mergeCell ref="AM69:AQ69"/>
    <mergeCell ref="A68:D68"/>
    <mergeCell ref="E68:W68"/>
    <mergeCell ref="X68:AB68"/>
    <mergeCell ref="AC68:AG68"/>
    <mergeCell ref="AH68:AL68"/>
    <mergeCell ref="AM68:AQ68"/>
    <mergeCell ref="AH67:AL67"/>
    <mergeCell ref="AM67:AQ67"/>
    <mergeCell ref="AR67:AV67"/>
    <mergeCell ref="AW67:BA67"/>
    <mergeCell ref="BB67:BF67"/>
    <mergeCell ref="BG67:BK67"/>
    <mergeCell ref="AR70:AV70"/>
    <mergeCell ref="AW70:BA70"/>
    <mergeCell ref="BB70:BF70"/>
    <mergeCell ref="BG70:BK70"/>
    <mergeCell ref="A75:BL75"/>
    <mergeCell ref="A76:BK76"/>
    <mergeCell ref="AM71:AQ71"/>
    <mergeCell ref="AR71:AV71"/>
    <mergeCell ref="AW71:BA71"/>
    <mergeCell ref="BB71:BF71"/>
    <mergeCell ref="AR69:AV69"/>
    <mergeCell ref="AW69:BA69"/>
    <mergeCell ref="BB69:BF69"/>
    <mergeCell ref="BG69:BK69"/>
    <mergeCell ref="A70:D70"/>
    <mergeCell ref="E70:W70"/>
    <mergeCell ref="X70:AB70"/>
    <mergeCell ref="AC70:AG70"/>
    <mergeCell ref="AH70:AL70"/>
    <mergeCell ref="AM70:AQ70"/>
    <mergeCell ref="BB78:BF78"/>
    <mergeCell ref="BG78:BK78"/>
    <mergeCell ref="A79:E79"/>
    <mergeCell ref="F79:W79"/>
    <mergeCell ref="X79:AB79"/>
    <mergeCell ref="AC79:AG79"/>
    <mergeCell ref="AH79:AL79"/>
    <mergeCell ref="AM79:AQ79"/>
    <mergeCell ref="AR79:AV79"/>
    <mergeCell ref="AW79:BA79"/>
    <mergeCell ref="A77:E78"/>
    <mergeCell ref="F77:W78"/>
    <mergeCell ref="X77:AQ77"/>
    <mergeCell ref="AR77:BK77"/>
    <mergeCell ref="X78:AB78"/>
    <mergeCell ref="AC78:AG78"/>
    <mergeCell ref="AH78:AL78"/>
    <mergeCell ref="AM78:AQ78"/>
    <mergeCell ref="AR78:AV78"/>
    <mergeCell ref="AW78:BA78"/>
    <mergeCell ref="BB80:BF80"/>
    <mergeCell ref="BG80:BK80"/>
    <mergeCell ref="A81:E81"/>
    <mergeCell ref="F81:W81"/>
    <mergeCell ref="X81:AB81"/>
    <mergeCell ref="AC81:AG81"/>
    <mergeCell ref="AH81:AL81"/>
    <mergeCell ref="AM81:AQ81"/>
    <mergeCell ref="AR81:AV81"/>
    <mergeCell ref="AW81:BA81"/>
    <mergeCell ref="BB79:BF79"/>
    <mergeCell ref="BG79:BK79"/>
    <mergeCell ref="A80:E80"/>
    <mergeCell ref="F80:W80"/>
    <mergeCell ref="X80:AB80"/>
    <mergeCell ref="AC80:AG80"/>
    <mergeCell ref="AH80:AL80"/>
    <mergeCell ref="AM80:AQ80"/>
    <mergeCell ref="AR80:AV80"/>
    <mergeCell ref="AW80:BA80"/>
    <mergeCell ref="AX88:BA88"/>
    <mergeCell ref="BB88:BF88"/>
    <mergeCell ref="BG88:BK88"/>
    <mergeCell ref="BL88:BP88"/>
    <mergeCell ref="BQ88:BT88"/>
    <mergeCell ref="BU88:BY88"/>
    <mergeCell ref="U88:Y88"/>
    <mergeCell ref="Z88:AD88"/>
    <mergeCell ref="AE88:AH88"/>
    <mergeCell ref="AI88:AM88"/>
    <mergeCell ref="AN88:AR88"/>
    <mergeCell ref="AS88:AW88"/>
    <mergeCell ref="BB81:BF81"/>
    <mergeCell ref="BG81:BK81"/>
    <mergeCell ref="A84:BL84"/>
    <mergeCell ref="A85:BL85"/>
    <mergeCell ref="A86:BY86"/>
    <mergeCell ref="A87:C88"/>
    <mergeCell ref="D87:T88"/>
    <mergeCell ref="U87:AM87"/>
    <mergeCell ref="AN87:BF87"/>
    <mergeCell ref="BG87:BY87"/>
    <mergeCell ref="AX90:BA90"/>
    <mergeCell ref="BB90:BF90"/>
    <mergeCell ref="BG90:BK90"/>
    <mergeCell ref="BL90:BP90"/>
    <mergeCell ref="BQ90:BT90"/>
    <mergeCell ref="BU90:BY90"/>
    <mergeCell ref="BQ89:BT89"/>
    <mergeCell ref="BU89:BY89"/>
    <mergeCell ref="A90:C90"/>
    <mergeCell ref="D90:T90"/>
    <mergeCell ref="U90:Y90"/>
    <mergeCell ref="Z90:AD90"/>
    <mergeCell ref="AE90:AH90"/>
    <mergeCell ref="AI90:AM90"/>
    <mergeCell ref="AN90:AR90"/>
    <mergeCell ref="AS90:AW90"/>
    <mergeCell ref="AN89:AR89"/>
    <mergeCell ref="AS89:AW89"/>
    <mergeCell ref="AX89:BA89"/>
    <mergeCell ref="BB89:BF89"/>
    <mergeCell ref="BG89:BK89"/>
    <mergeCell ref="BL89:BP89"/>
    <mergeCell ref="A89:C89"/>
    <mergeCell ref="D89:T89"/>
    <mergeCell ref="U89:Y89"/>
    <mergeCell ref="Z89:AD89"/>
    <mergeCell ref="AE89:AH89"/>
    <mergeCell ref="AI89:AM89"/>
    <mergeCell ref="AE99:AI99"/>
    <mergeCell ref="AJ99:AN99"/>
    <mergeCell ref="AO99:AS99"/>
    <mergeCell ref="AT99:AX99"/>
    <mergeCell ref="AY99:BC99"/>
    <mergeCell ref="BD99:BH99"/>
    <mergeCell ref="BQ91:BT91"/>
    <mergeCell ref="BU91:BY91"/>
    <mergeCell ref="A96:BL96"/>
    <mergeCell ref="A97:BH97"/>
    <mergeCell ref="A98:C99"/>
    <mergeCell ref="D98:T99"/>
    <mergeCell ref="U98:AN98"/>
    <mergeCell ref="AO98:BH98"/>
    <mergeCell ref="U99:Y99"/>
    <mergeCell ref="Z99:AD99"/>
    <mergeCell ref="AN91:AR91"/>
    <mergeCell ref="AS91:AW91"/>
    <mergeCell ref="AX91:BA91"/>
    <mergeCell ref="BB91:BF91"/>
    <mergeCell ref="BG91:BK91"/>
    <mergeCell ref="BL91:BP91"/>
    <mergeCell ref="A91:C91"/>
    <mergeCell ref="D91:T91"/>
    <mergeCell ref="U91:Y91"/>
    <mergeCell ref="Z91:AD91"/>
    <mergeCell ref="AE91:AH91"/>
    <mergeCell ref="AI91:AM91"/>
    <mergeCell ref="AO101:AS101"/>
    <mergeCell ref="AT101:AX101"/>
    <mergeCell ref="AY101:BC101"/>
    <mergeCell ref="BD101:BH101"/>
    <mergeCell ref="A102:C102"/>
    <mergeCell ref="D102:T102"/>
    <mergeCell ref="U102:Y102"/>
    <mergeCell ref="Z102:AD102"/>
    <mergeCell ref="AE102:AI102"/>
    <mergeCell ref="AJ102:AN102"/>
    <mergeCell ref="AO100:AS100"/>
    <mergeCell ref="AT100:AX100"/>
    <mergeCell ref="AY100:BC100"/>
    <mergeCell ref="BD100:BH100"/>
    <mergeCell ref="A101:C101"/>
    <mergeCell ref="D101:T101"/>
    <mergeCell ref="U101:Y101"/>
    <mergeCell ref="Z101:AD101"/>
    <mergeCell ref="AE101:AI101"/>
    <mergeCell ref="AJ101:AN101"/>
    <mergeCell ref="A100:C100"/>
    <mergeCell ref="D100:T100"/>
    <mergeCell ref="U100:Y100"/>
    <mergeCell ref="Z100:AD100"/>
    <mergeCell ref="AE100:AI100"/>
    <mergeCell ref="AJ100:AN100"/>
    <mergeCell ref="BJ110:BX110"/>
    <mergeCell ref="AF111:AJ111"/>
    <mergeCell ref="AK111:AO111"/>
    <mergeCell ref="AP111:AT111"/>
    <mergeCell ref="AU111:AY111"/>
    <mergeCell ref="AZ111:BD111"/>
    <mergeCell ref="BE111:BI111"/>
    <mergeCell ref="BJ111:BN111"/>
    <mergeCell ref="BO111:BS111"/>
    <mergeCell ref="BT111:BX111"/>
    <mergeCell ref="A110:C111"/>
    <mergeCell ref="D110:P111"/>
    <mergeCell ref="Q110:U111"/>
    <mergeCell ref="V110:AE111"/>
    <mergeCell ref="AF110:AT110"/>
    <mergeCell ref="AU110:BI110"/>
    <mergeCell ref="AO102:AS102"/>
    <mergeCell ref="AT102:AX102"/>
    <mergeCell ref="AY102:BC102"/>
    <mergeCell ref="BD102:BH102"/>
    <mergeCell ref="A108:BL108"/>
    <mergeCell ref="A109:BL109"/>
    <mergeCell ref="AJ103:AN103"/>
    <mergeCell ref="AO103:AS103"/>
    <mergeCell ref="AT103:AX103"/>
    <mergeCell ref="AY103:BC103"/>
    <mergeCell ref="BE113:BI113"/>
    <mergeCell ref="BJ113:BN113"/>
    <mergeCell ref="BO113:BS113"/>
    <mergeCell ref="BT113:BX113"/>
    <mergeCell ref="A114:C114"/>
    <mergeCell ref="D114:P114"/>
    <mergeCell ref="Q114:U114"/>
    <mergeCell ref="V114:AE114"/>
    <mergeCell ref="AF114:AJ114"/>
    <mergeCell ref="AK114:AO114"/>
    <mergeCell ref="BT112:BX112"/>
    <mergeCell ref="A113:C113"/>
    <mergeCell ref="D113:P113"/>
    <mergeCell ref="Q113:U113"/>
    <mergeCell ref="V113:AE113"/>
    <mergeCell ref="AF113:AJ113"/>
    <mergeCell ref="AK113:AO113"/>
    <mergeCell ref="AP113:AT113"/>
    <mergeCell ref="AU113:AY113"/>
    <mergeCell ref="AZ113:BD113"/>
    <mergeCell ref="AP112:AT112"/>
    <mergeCell ref="AU112:AY112"/>
    <mergeCell ref="AZ112:BD112"/>
    <mergeCell ref="BE112:BI112"/>
    <mergeCell ref="BJ112:BN112"/>
    <mergeCell ref="BO112:BS112"/>
    <mergeCell ref="A112:C112"/>
    <mergeCell ref="D112:P112"/>
    <mergeCell ref="Q112:U112"/>
    <mergeCell ref="V112:AE112"/>
    <mergeCell ref="AF112:AJ112"/>
    <mergeCell ref="AK112:AO112"/>
    <mergeCell ref="AP143:AT143"/>
    <mergeCell ref="AU143:AY143"/>
    <mergeCell ref="AZ143:BD143"/>
    <mergeCell ref="BE143:BI143"/>
    <mergeCell ref="A144:C144"/>
    <mergeCell ref="D144:P144"/>
    <mergeCell ref="Q144:U144"/>
    <mergeCell ref="V144:AE144"/>
    <mergeCell ref="AF144:AJ144"/>
    <mergeCell ref="AK144:AO144"/>
    <mergeCell ref="BT114:BX114"/>
    <mergeCell ref="A141:BL141"/>
    <mergeCell ref="A142:C143"/>
    <mergeCell ref="D142:P143"/>
    <mergeCell ref="Q142:U143"/>
    <mergeCell ref="V142:AE143"/>
    <mergeCell ref="AF142:AT142"/>
    <mergeCell ref="AU142:BI142"/>
    <mergeCell ref="AF143:AJ143"/>
    <mergeCell ref="AK143:AO143"/>
    <mergeCell ref="AP114:AT114"/>
    <mergeCell ref="AU114:AY114"/>
    <mergeCell ref="AZ114:BD114"/>
    <mergeCell ref="BE114:BI114"/>
    <mergeCell ref="BJ114:BN114"/>
    <mergeCell ref="BO114:BS114"/>
    <mergeCell ref="AP145:AT145"/>
    <mergeCell ref="AU145:AY145"/>
    <mergeCell ref="AZ145:BD145"/>
    <mergeCell ref="BE145:BI145"/>
    <mergeCell ref="A146:C146"/>
    <mergeCell ref="D146:P146"/>
    <mergeCell ref="Q146:U146"/>
    <mergeCell ref="V146:AE146"/>
    <mergeCell ref="AF146:AJ146"/>
    <mergeCell ref="AK146:AO146"/>
    <mergeCell ref="AP144:AT144"/>
    <mergeCell ref="AU144:AY144"/>
    <mergeCell ref="AZ144:BD144"/>
    <mergeCell ref="BE144:BI144"/>
    <mergeCell ref="A145:C145"/>
    <mergeCell ref="D145:P145"/>
    <mergeCell ref="Q145:U145"/>
    <mergeCell ref="V145:AE145"/>
    <mergeCell ref="AF145:AJ145"/>
    <mergeCell ref="AK145:AO145"/>
    <mergeCell ref="AO176:AS176"/>
    <mergeCell ref="AT176:AX176"/>
    <mergeCell ref="AY176:BC176"/>
    <mergeCell ref="BD176:BH176"/>
    <mergeCell ref="BI176:BM176"/>
    <mergeCell ref="BN176:BR176"/>
    <mergeCell ref="A175:T176"/>
    <mergeCell ref="U175:AD175"/>
    <mergeCell ref="AE175:AN175"/>
    <mergeCell ref="AO175:AX175"/>
    <mergeCell ref="AY175:BH175"/>
    <mergeCell ref="BI175:BR175"/>
    <mergeCell ref="U176:Y176"/>
    <mergeCell ref="Z176:AD176"/>
    <mergeCell ref="AE176:AI176"/>
    <mergeCell ref="AJ176:AN176"/>
    <mergeCell ref="AP146:AT146"/>
    <mergeCell ref="AU146:AY146"/>
    <mergeCell ref="AZ146:BD146"/>
    <mergeCell ref="BE146:BI146"/>
    <mergeCell ref="A173:BL173"/>
    <mergeCell ref="A174:BR174"/>
    <mergeCell ref="BE147:BI147"/>
    <mergeCell ref="A148:C148"/>
    <mergeCell ref="D148:P148"/>
    <mergeCell ref="Q148:U148"/>
    <mergeCell ref="AO178:AS178"/>
    <mergeCell ref="AT178:AX178"/>
    <mergeCell ref="AY178:BC178"/>
    <mergeCell ref="BD178:BH178"/>
    <mergeCell ref="BI178:BM178"/>
    <mergeCell ref="BN178:BR178"/>
    <mergeCell ref="AT177:AX177"/>
    <mergeCell ref="AY177:BC177"/>
    <mergeCell ref="BD177:BH177"/>
    <mergeCell ref="BI177:BM177"/>
    <mergeCell ref="BN177:BR177"/>
    <mergeCell ref="A178:T178"/>
    <mergeCell ref="U178:Y178"/>
    <mergeCell ref="Z178:AD178"/>
    <mergeCell ref="AE178:AI178"/>
    <mergeCell ref="AJ178:AN178"/>
    <mergeCell ref="A177:T177"/>
    <mergeCell ref="U177:Y177"/>
    <mergeCell ref="Z177:AD177"/>
    <mergeCell ref="AE177:AI177"/>
    <mergeCell ref="AJ177:AN177"/>
    <mergeCell ref="AO177:AS177"/>
    <mergeCell ref="A184:C186"/>
    <mergeCell ref="D184:V186"/>
    <mergeCell ref="W184:AH184"/>
    <mergeCell ref="AI184:AT184"/>
    <mergeCell ref="AU184:AZ184"/>
    <mergeCell ref="BA184:BF184"/>
    <mergeCell ref="AT179:AX179"/>
    <mergeCell ref="AY179:BC179"/>
    <mergeCell ref="BD179:BH179"/>
    <mergeCell ref="BI179:BM179"/>
    <mergeCell ref="BN179:BR179"/>
    <mergeCell ref="A183:BL183"/>
    <mergeCell ref="BI180:BM180"/>
    <mergeCell ref="BN180:BR180"/>
    <mergeCell ref="A179:T179"/>
    <mergeCell ref="U179:Y179"/>
    <mergeCell ref="Z179:AD179"/>
    <mergeCell ref="AE179:AI179"/>
    <mergeCell ref="AJ179:AN179"/>
    <mergeCell ref="AO179:AS179"/>
    <mergeCell ref="BJ185:BL186"/>
    <mergeCell ref="W186:Y186"/>
    <mergeCell ref="Z186:AB186"/>
    <mergeCell ref="AC186:AE186"/>
    <mergeCell ref="AF186:AH186"/>
    <mergeCell ref="AI186:AK186"/>
    <mergeCell ref="AL186:AN186"/>
    <mergeCell ref="AO186:AQ186"/>
    <mergeCell ref="AR186:AT186"/>
    <mergeCell ref="BG184:BL184"/>
    <mergeCell ref="W185:AB185"/>
    <mergeCell ref="AC185:AH185"/>
    <mergeCell ref="AI185:AN185"/>
    <mergeCell ref="AO185:AT185"/>
    <mergeCell ref="AU185:AW186"/>
    <mergeCell ref="AX185:AZ186"/>
    <mergeCell ref="BA185:BC186"/>
    <mergeCell ref="BD185:BF186"/>
    <mergeCell ref="BG185:BI186"/>
    <mergeCell ref="AL188:AN188"/>
    <mergeCell ref="AO188:AQ188"/>
    <mergeCell ref="AR188:AT188"/>
    <mergeCell ref="AU188:AW188"/>
    <mergeCell ref="AX188:AZ188"/>
    <mergeCell ref="BA187:BC187"/>
    <mergeCell ref="BD187:BF187"/>
    <mergeCell ref="BG187:BI187"/>
    <mergeCell ref="BJ187:BL187"/>
    <mergeCell ref="A188:C188"/>
    <mergeCell ref="D188:V188"/>
    <mergeCell ref="W188:Y188"/>
    <mergeCell ref="Z188:AB188"/>
    <mergeCell ref="AC188:AE188"/>
    <mergeCell ref="AF188:AH188"/>
    <mergeCell ref="AI187:AK187"/>
    <mergeCell ref="AL187:AN187"/>
    <mergeCell ref="AO187:AQ187"/>
    <mergeCell ref="AR187:AT187"/>
    <mergeCell ref="AU187:AW187"/>
    <mergeCell ref="AX187:AZ187"/>
    <mergeCell ref="A187:C187"/>
    <mergeCell ref="D187:V187"/>
    <mergeCell ref="W187:Y187"/>
    <mergeCell ref="Z187:AB187"/>
    <mergeCell ref="AC187:AE187"/>
    <mergeCell ref="AF187:AH187"/>
    <mergeCell ref="AP197:AT197"/>
    <mergeCell ref="AU197:AY197"/>
    <mergeCell ref="AZ197:BD197"/>
    <mergeCell ref="BE197:BI197"/>
    <mergeCell ref="BJ197:BN197"/>
    <mergeCell ref="BO197:BS197"/>
    <mergeCell ref="A195:BS195"/>
    <mergeCell ref="A196:F197"/>
    <mergeCell ref="G196:S197"/>
    <mergeCell ref="T196:Z197"/>
    <mergeCell ref="AA196:AO196"/>
    <mergeCell ref="AP196:BD196"/>
    <mergeCell ref="BE196:BS196"/>
    <mergeCell ref="AA197:AE197"/>
    <mergeCell ref="AF197:AJ197"/>
    <mergeCell ref="AK197:AO197"/>
    <mergeCell ref="BA189:BC189"/>
    <mergeCell ref="BD189:BF189"/>
    <mergeCell ref="BG189:BI189"/>
    <mergeCell ref="BJ189:BL189"/>
    <mergeCell ref="A193:BL193"/>
    <mergeCell ref="A194:BS194"/>
    <mergeCell ref="AL190:AN190"/>
    <mergeCell ref="AO190:AQ190"/>
    <mergeCell ref="AR190:AT190"/>
    <mergeCell ref="AU190:AW190"/>
    <mergeCell ref="AI189:AK189"/>
    <mergeCell ref="AL189:AN189"/>
    <mergeCell ref="AO189:AQ189"/>
    <mergeCell ref="AR189:AT189"/>
    <mergeCell ref="AU189:AW189"/>
    <mergeCell ref="AX189:AZ189"/>
    <mergeCell ref="AP199:AT199"/>
    <mergeCell ref="AU199:AY199"/>
    <mergeCell ref="AZ199:BD199"/>
    <mergeCell ref="BE199:BI199"/>
    <mergeCell ref="BJ199:BN199"/>
    <mergeCell ref="BO199:BS199"/>
    <mergeCell ref="A199:F199"/>
    <mergeCell ref="G199:S199"/>
    <mergeCell ref="T199:Z199"/>
    <mergeCell ref="AA199:AE199"/>
    <mergeCell ref="AF199:AJ199"/>
    <mergeCell ref="AK199:AO199"/>
    <mergeCell ref="AP198:AT198"/>
    <mergeCell ref="AU198:AY198"/>
    <mergeCell ref="AZ198:BD198"/>
    <mergeCell ref="BE198:BI198"/>
    <mergeCell ref="BJ198:BN198"/>
    <mergeCell ref="BO198:BS198"/>
    <mergeCell ref="A198:F198"/>
    <mergeCell ref="G198:S198"/>
    <mergeCell ref="T198:Z198"/>
    <mergeCell ref="AA198:AE198"/>
    <mergeCell ref="AF198:AJ198"/>
    <mergeCell ref="AK198:AO198"/>
    <mergeCell ref="A205:BL205"/>
    <mergeCell ref="A206:BD206"/>
    <mergeCell ref="A207:F208"/>
    <mergeCell ref="G207:S208"/>
    <mergeCell ref="T207:Z208"/>
    <mergeCell ref="AA207:AO207"/>
    <mergeCell ref="AP207:BD207"/>
    <mergeCell ref="AA208:AE208"/>
    <mergeCell ref="AF208:AJ208"/>
    <mergeCell ref="AK208:AO208"/>
    <mergeCell ref="AP200:AT200"/>
    <mergeCell ref="AU200:AY200"/>
    <mergeCell ref="AZ200:BD200"/>
    <mergeCell ref="BE200:BI200"/>
    <mergeCell ref="BJ200:BN200"/>
    <mergeCell ref="BO200:BS200"/>
    <mergeCell ref="A200:F200"/>
    <mergeCell ref="G200:S200"/>
    <mergeCell ref="T200:Z200"/>
    <mergeCell ref="AA200:AE200"/>
    <mergeCell ref="AF200:AJ200"/>
    <mergeCell ref="AK200:AO200"/>
    <mergeCell ref="AU209:AY209"/>
    <mergeCell ref="AZ209:BD209"/>
    <mergeCell ref="A210:F210"/>
    <mergeCell ref="G210:S210"/>
    <mergeCell ref="T210:Z210"/>
    <mergeCell ref="AA210:AE210"/>
    <mergeCell ref="AF210:AJ210"/>
    <mergeCell ref="AK210:AO210"/>
    <mergeCell ref="AP210:AT210"/>
    <mergeCell ref="AU210:AY210"/>
    <mergeCell ref="AP208:AT208"/>
    <mergeCell ref="AU208:AY208"/>
    <mergeCell ref="AZ208:BD208"/>
    <mergeCell ref="A209:F209"/>
    <mergeCell ref="G209:S209"/>
    <mergeCell ref="T209:Z209"/>
    <mergeCell ref="AA209:AE209"/>
    <mergeCell ref="AF209:AJ209"/>
    <mergeCell ref="AK209:AO209"/>
    <mergeCell ref="AP209:AT209"/>
    <mergeCell ref="A217:BL217"/>
    <mergeCell ref="A218:BM218"/>
    <mergeCell ref="A219:M220"/>
    <mergeCell ref="N219:U220"/>
    <mergeCell ref="V219:Z220"/>
    <mergeCell ref="AA219:AI219"/>
    <mergeCell ref="AJ219:AR219"/>
    <mergeCell ref="AS219:BA219"/>
    <mergeCell ref="BB219:BJ219"/>
    <mergeCell ref="BK219:BS219"/>
    <mergeCell ref="AZ210:BD210"/>
    <mergeCell ref="A211:F211"/>
    <mergeCell ref="G211:S211"/>
    <mergeCell ref="T211:Z211"/>
    <mergeCell ref="AA211:AE211"/>
    <mergeCell ref="AF211:AJ211"/>
    <mergeCell ref="AK211:AO211"/>
    <mergeCell ref="AP211:AT211"/>
    <mergeCell ref="AU211:AY211"/>
    <mergeCell ref="AZ211:BD211"/>
    <mergeCell ref="BP221:BS221"/>
    <mergeCell ref="A222:M222"/>
    <mergeCell ref="N222:U222"/>
    <mergeCell ref="V222:Z222"/>
    <mergeCell ref="AA222:AE222"/>
    <mergeCell ref="AF222:AI222"/>
    <mergeCell ref="AJ222:AN222"/>
    <mergeCell ref="AO222:AR222"/>
    <mergeCell ref="AS222:AW222"/>
    <mergeCell ref="AX222:BA222"/>
    <mergeCell ref="AO221:AR221"/>
    <mergeCell ref="AS221:AW221"/>
    <mergeCell ref="AX221:BA221"/>
    <mergeCell ref="BB221:BF221"/>
    <mergeCell ref="BG221:BJ221"/>
    <mergeCell ref="BK221:BO221"/>
    <mergeCell ref="BB220:BF220"/>
    <mergeCell ref="BG220:BJ220"/>
    <mergeCell ref="BK220:BO220"/>
    <mergeCell ref="BP220:BS220"/>
    <mergeCell ref="A221:M221"/>
    <mergeCell ref="N221:U221"/>
    <mergeCell ref="V221:Z221"/>
    <mergeCell ref="AA221:AE221"/>
    <mergeCell ref="AF221:AI221"/>
    <mergeCell ref="AJ221:AN221"/>
    <mergeCell ref="AA220:AE220"/>
    <mergeCell ref="AF220:AI220"/>
    <mergeCell ref="AJ220:AN220"/>
    <mergeCell ref="AO220:AR220"/>
    <mergeCell ref="AS220:AW220"/>
    <mergeCell ref="AX220:BA220"/>
    <mergeCell ref="BP223:BS223"/>
    <mergeCell ref="A226:BL226"/>
    <mergeCell ref="A227:BL227"/>
    <mergeCell ref="A230:BL230"/>
    <mergeCell ref="A231:BL231"/>
    <mergeCell ref="A232:BL232"/>
    <mergeCell ref="AO223:AR223"/>
    <mergeCell ref="AS223:AW223"/>
    <mergeCell ref="AX223:BA223"/>
    <mergeCell ref="BB223:BF223"/>
    <mergeCell ref="BG223:BJ223"/>
    <mergeCell ref="BK223:BO223"/>
    <mergeCell ref="BB222:BF222"/>
    <mergeCell ref="BG222:BJ222"/>
    <mergeCell ref="BK222:BO222"/>
    <mergeCell ref="BP222:BS222"/>
    <mergeCell ref="A223:M223"/>
    <mergeCell ref="N223:U223"/>
    <mergeCell ref="V223:Z223"/>
    <mergeCell ref="AA223:AE223"/>
    <mergeCell ref="AF223:AI223"/>
    <mergeCell ref="AJ223:AN223"/>
    <mergeCell ref="AK235:AP235"/>
    <mergeCell ref="AQ235:AV235"/>
    <mergeCell ref="AW235:BA235"/>
    <mergeCell ref="BB235:BF235"/>
    <mergeCell ref="BG235:BL235"/>
    <mergeCell ref="A236:F236"/>
    <mergeCell ref="G236:S236"/>
    <mergeCell ref="T236:Y236"/>
    <mergeCell ref="Z236:AD236"/>
    <mergeCell ref="AE236:AJ236"/>
    <mergeCell ref="AQ233:AV234"/>
    <mergeCell ref="AW233:BF233"/>
    <mergeCell ref="BG233:BL234"/>
    <mergeCell ref="AW234:BA234"/>
    <mergeCell ref="BB234:BF234"/>
    <mergeCell ref="A235:F235"/>
    <mergeCell ref="G235:S235"/>
    <mergeCell ref="T235:Y235"/>
    <mergeCell ref="Z235:AD235"/>
    <mergeCell ref="AE235:AJ235"/>
    <mergeCell ref="A233:F234"/>
    <mergeCell ref="G233:S234"/>
    <mergeCell ref="T233:Y234"/>
    <mergeCell ref="Z233:AD234"/>
    <mergeCell ref="AE233:AJ234"/>
    <mergeCell ref="AK233:AP234"/>
    <mergeCell ref="A240:BL240"/>
    <mergeCell ref="A241:F243"/>
    <mergeCell ref="G241:P243"/>
    <mergeCell ref="Q241:AN241"/>
    <mergeCell ref="AO241:BL241"/>
    <mergeCell ref="Q242:U243"/>
    <mergeCell ref="V242:Y243"/>
    <mergeCell ref="Z242:AI242"/>
    <mergeCell ref="AJ242:AN243"/>
    <mergeCell ref="AO242:AS243"/>
    <mergeCell ref="AK237:AP237"/>
    <mergeCell ref="AQ237:AV237"/>
    <mergeCell ref="AW237:BA237"/>
    <mergeCell ref="BB237:BF237"/>
    <mergeCell ref="BG237:BL237"/>
    <mergeCell ref="A239:BL239"/>
    <mergeCell ref="AK236:AP236"/>
    <mergeCell ref="AQ236:AV236"/>
    <mergeCell ref="AW236:BA236"/>
    <mergeCell ref="BB236:BF236"/>
    <mergeCell ref="BG236:BL236"/>
    <mergeCell ref="A237:F237"/>
    <mergeCell ref="G237:S237"/>
    <mergeCell ref="T237:Y237"/>
    <mergeCell ref="Z237:AD237"/>
    <mergeCell ref="AE237:AJ237"/>
    <mergeCell ref="AJ244:AN244"/>
    <mergeCell ref="AO244:AS244"/>
    <mergeCell ref="AT244:AW244"/>
    <mergeCell ref="AX244:BB244"/>
    <mergeCell ref="BC244:BG244"/>
    <mergeCell ref="BH244:BL244"/>
    <mergeCell ref="A244:F244"/>
    <mergeCell ref="G244:P244"/>
    <mergeCell ref="Q244:U244"/>
    <mergeCell ref="V244:Y244"/>
    <mergeCell ref="Z244:AD244"/>
    <mergeCell ref="AE244:AI244"/>
    <mergeCell ref="AT242:AW243"/>
    <mergeCell ref="AX242:BG242"/>
    <mergeCell ref="BH242:BL243"/>
    <mergeCell ref="Z243:AD243"/>
    <mergeCell ref="AE243:AI243"/>
    <mergeCell ref="AX243:BB243"/>
    <mergeCell ref="BC243:BG243"/>
    <mergeCell ref="AJ246:AN246"/>
    <mergeCell ref="AO246:AS246"/>
    <mergeCell ref="AT246:AW246"/>
    <mergeCell ref="AX246:BB246"/>
    <mergeCell ref="BC246:BG246"/>
    <mergeCell ref="BH246:BL246"/>
    <mergeCell ref="A246:F246"/>
    <mergeCell ref="G246:P246"/>
    <mergeCell ref="Q246:U246"/>
    <mergeCell ref="V246:Y246"/>
    <mergeCell ref="Z246:AD246"/>
    <mergeCell ref="AE246:AI246"/>
    <mergeCell ref="AJ245:AN245"/>
    <mergeCell ref="AO245:AS245"/>
    <mergeCell ref="AT245:AW245"/>
    <mergeCell ref="AX245:BB245"/>
    <mergeCell ref="BC245:BG245"/>
    <mergeCell ref="BH245:BL245"/>
    <mergeCell ref="A245:F245"/>
    <mergeCell ref="G245:P245"/>
    <mergeCell ref="Q245:U245"/>
    <mergeCell ref="V245:Y245"/>
    <mergeCell ref="Z245:AD245"/>
    <mergeCell ref="AE245:AI245"/>
    <mergeCell ref="BE250:BL251"/>
    <mergeCell ref="A252:F252"/>
    <mergeCell ref="G252:S252"/>
    <mergeCell ref="T252:Y252"/>
    <mergeCell ref="Z252:AD252"/>
    <mergeCell ref="AE252:AJ252"/>
    <mergeCell ref="AK252:AP252"/>
    <mergeCell ref="AQ252:AV252"/>
    <mergeCell ref="AW252:BD252"/>
    <mergeCell ref="BE252:BL252"/>
    <mergeCell ref="A248:BL248"/>
    <mergeCell ref="A249:BL249"/>
    <mergeCell ref="A250:F251"/>
    <mergeCell ref="G250:S251"/>
    <mergeCell ref="T250:Y251"/>
    <mergeCell ref="Z250:AD251"/>
    <mergeCell ref="AE250:AJ251"/>
    <mergeCell ref="AK250:AP251"/>
    <mergeCell ref="AQ250:AV251"/>
    <mergeCell ref="AW250:BD251"/>
    <mergeCell ref="A260:BL260"/>
    <mergeCell ref="A261:BL261"/>
    <mergeCell ref="AQ253:AV253"/>
    <mergeCell ref="AW253:BD253"/>
    <mergeCell ref="BE253:BL253"/>
    <mergeCell ref="A254:F254"/>
    <mergeCell ref="G254:S254"/>
    <mergeCell ref="T254:Y254"/>
    <mergeCell ref="Z254:AD254"/>
    <mergeCell ref="AE254:AJ254"/>
    <mergeCell ref="AK254:AP254"/>
    <mergeCell ref="AQ254:AV254"/>
    <mergeCell ref="A253:F253"/>
    <mergeCell ref="G253:S253"/>
    <mergeCell ref="T253:Y253"/>
    <mergeCell ref="Z253:AD253"/>
    <mergeCell ref="AE253:AJ253"/>
    <mergeCell ref="AK253:AP253"/>
    <mergeCell ref="A41:D41"/>
    <mergeCell ref="E41:W41"/>
    <mergeCell ref="X41:AB41"/>
    <mergeCell ref="AC41:AG41"/>
    <mergeCell ref="AH41:AL41"/>
    <mergeCell ref="AM41:AQ41"/>
    <mergeCell ref="AR41:AV41"/>
    <mergeCell ref="BB32:BF32"/>
    <mergeCell ref="BG32:BK32"/>
    <mergeCell ref="BL32:BP32"/>
    <mergeCell ref="BQ32:BT32"/>
    <mergeCell ref="BU32:BY32"/>
    <mergeCell ref="A269:AA269"/>
    <mergeCell ref="AH269:AP269"/>
    <mergeCell ref="AU269:BF269"/>
    <mergeCell ref="AH270:AP270"/>
    <mergeCell ref="AU270:BF270"/>
    <mergeCell ref="A32:D32"/>
    <mergeCell ref="E32:T32"/>
    <mergeCell ref="U32:Y32"/>
    <mergeCell ref="Z32:AD32"/>
    <mergeCell ref="AE32:AH32"/>
    <mergeCell ref="A262:BL262"/>
    <mergeCell ref="A266:AA266"/>
    <mergeCell ref="AH266:AP266"/>
    <mergeCell ref="AU266:BF266"/>
    <mergeCell ref="AH267:AP267"/>
    <mergeCell ref="AU267:BF267"/>
    <mergeCell ref="AW254:BD254"/>
    <mergeCell ref="BE254:BL254"/>
    <mergeCell ref="A256:BL256"/>
    <mergeCell ref="A257:BL257"/>
    <mergeCell ref="BU52:BY52"/>
    <mergeCell ref="A53:D53"/>
    <mergeCell ref="E53:T53"/>
    <mergeCell ref="U53:Y53"/>
    <mergeCell ref="Z53:AD53"/>
    <mergeCell ref="AE53:AH53"/>
    <mergeCell ref="AI53:AM53"/>
    <mergeCell ref="AN53:AR53"/>
    <mergeCell ref="AS53:AW53"/>
    <mergeCell ref="AX53:BA53"/>
    <mergeCell ref="AS52:AW52"/>
    <mergeCell ref="AX52:BA52"/>
    <mergeCell ref="BB52:BF52"/>
    <mergeCell ref="BG52:BK52"/>
    <mergeCell ref="BL52:BP52"/>
    <mergeCell ref="BQ52:BT52"/>
    <mergeCell ref="A52:D52"/>
    <mergeCell ref="E52:T52"/>
    <mergeCell ref="U52:Y52"/>
    <mergeCell ref="Z52:AD52"/>
    <mergeCell ref="AE52:AH52"/>
    <mergeCell ref="AI52:AM52"/>
    <mergeCell ref="AN52:AR52"/>
    <mergeCell ref="BL54:BP54"/>
    <mergeCell ref="BQ54:BT54"/>
    <mergeCell ref="BU54:BY54"/>
    <mergeCell ref="AI54:AM54"/>
    <mergeCell ref="AN54:AR54"/>
    <mergeCell ref="AS54:AW54"/>
    <mergeCell ref="AX54:BA54"/>
    <mergeCell ref="BB54:BF54"/>
    <mergeCell ref="BG54:BK54"/>
    <mergeCell ref="BB53:BF53"/>
    <mergeCell ref="BG53:BK53"/>
    <mergeCell ref="BL53:BP53"/>
    <mergeCell ref="BQ53:BT53"/>
    <mergeCell ref="BU53:BY53"/>
    <mergeCell ref="A54:D54"/>
    <mergeCell ref="E54:T54"/>
    <mergeCell ref="U54:Y54"/>
    <mergeCell ref="Z54:AD54"/>
    <mergeCell ref="AE54:AH54"/>
    <mergeCell ref="BG73:BK73"/>
    <mergeCell ref="BG72:BK72"/>
    <mergeCell ref="A73:D73"/>
    <mergeCell ref="E73:W73"/>
    <mergeCell ref="X73:AB73"/>
    <mergeCell ref="AC73:AG73"/>
    <mergeCell ref="AH73:AL73"/>
    <mergeCell ref="AM73:AQ73"/>
    <mergeCell ref="AR73:AV73"/>
    <mergeCell ref="AW73:BA73"/>
    <mergeCell ref="BB73:BF73"/>
    <mergeCell ref="BG71:BK71"/>
    <mergeCell ref="A72:D72"/>
    <mergeCell ref="E72:W72"/>
    <mergeCell ref="X72:AB72"/>
    <mergeCell ref="AC72:AG72"/>
    <mergeCell ref="AH72:AL72"/>
    <mergeCell ref="AM72:AQ72"/>
    <mergeCell ref="AR72:AV72"/>
    <mergeCell ref="AW72:BA72"/>
    <mergeCell ref="BB72:BF72"/>
    <mergeCell ref="A71:D71"/>
    <mergeCell ref="E71:W71"/>
    <mergeCell ref="X71:AB71"/>
    <mergeCell ref="AC71:AG71"/>
    <mergeCell ref="AH71:AL71"/>
    <mergeCell ref="BB92:BF92"/>
    <mergeCell ref="BG92:BK92"/>
    <mergeCell ref="BL92:BP92"/>
    <mergeCell ref="BQ92:BT92"/>
    <mergeCell ref="BU92:BY92"/>
    <mergeCell ref="A93:C93"/>
    <mergeCell ref="D93:T93"/>
    <mergeCell ref="U93:Y93"/>
    <mergeCell ref="Z93:AD93"/>
    <mergeCell ref="AE93:AH93"/>
    <mergeCell ref="A92:C92"/>
    <mergeCell ref="D92:T92"/>
    <mergeCell ref="U92:Y92"/>
    <mergeCell ref="Z92:AD92"/>
    <mergeCell ref="AE92:AH92"/>
    <mergeCell ref="AI92:AM92"/>
    <mergeCell ref="AN92:AR92"/>
    <mergeCell ref="AS92:AW92"/>
    <mergeCell ref="AX92:BA92"/>
    <mergeCell ref="BU94:BY94"/>
    <mergeCell ref="AS94:AW94"/>
    <mergeCell ref="AX94:BA94"/>
    <mergeCell ref="BB94:BF94"/>
    <mergeCell ref="BG94:BK94"/>
    <mergeCell ref="BL94:BP94"/>
    <mergeCell ref="BQ94:BT94"/>
    <mergeCell ref="BL93:BP93"/>
    <mergeCell ref="BQ93:BT93"/>
    <mergeCell ref="BU93:BY93"/>
    <mergeCell ref="A94:C94"/>
    <mergeCell ref="D94:T94"/>
    <mergeCell ref="U94:Y94"/>
    <mergeCell ref="Z94:AD94"/>
    <mergeCell ref="AE94:AH94"/>
    <mergeCell ref="AI94:AM94"/>
    <mergeCell ref="AN94:AR94"/>
    <mergeCell ref="AI93:AM93"/>
    <mergeCell ref="AN93:AR93"/>
    <mergeCell ref="AS93:AW93"/>
    <mergeCell ref="AX93:BA93"/>
    <mergeCell ref="BB93:BF93"/>
    <mergeCell ref="BG93:BK93"/>
    <mergeCell ref="BD105:BH105"/>
    <mergeCell ref="BD104:BH104"/>
    <mergeCell ref="A105:C105"/>
    <mergeCell ref="D105:T105"/>
    <mergeCell ref="U105:Y105"/>
    <mergeCell ref="Z105:AD105"/>
    <mergeCell ref="AE105:AI105"/>
    <mergeCell ref="AJ105:AN105"/>
    <mergeCell ref="AO105:AS105"/>
    <mergeCell ref="AT105:AX105"/>
    <mergeCell ref="AY105:BC105"/>
    <mergeCell ref="BD103:BH103"/>
    <mergeCell ref="A104:C104"/>
    <mergeCell ref="D104:T104"/>
    <mergeCell ref="U104:Y104"/>
    <mergeCell ref="Z104:AD104"/>
    <mergeCell ref="AE104:AI104"/>
    <mergeCell ref="AJ104:AN104"/>
    <mergeCell ref="AO104:AS104"/>
    <mergeCell ref="AT104:AX104"/>
    <mergeCell ref="AY104:BC104"/>
    <mergeCell ref="A103:C103"/>
    <mergeCell ref="D103:T103"/>
    <mergeCell ref="U103:Y103"/>
    <mergeCell ref="Z103:AD103"/>
    <mergeCell ref="AE103:AI103"/>
    <mergeCell ref="BE115:BI115"/>
    <mergeCell ref="BJ115:BN115"/>
    <mergeCell ref="BO115:BS115"/>
    <mergeCell ref="BT115:BX115"/>
    <mergeCell ref="A116:C116"/>
    <mergeCell ref="D116:P116"/>
    <mergeCell ref="Q116:U116"/>
    <mergeCell ref="V116:AE116"/>
    <mergeCell ref="AF116:AJ116"/>
    <mergeCell ref="AK116:AO116"/>
    <mergeCell ref="A115:C115"/>
    <mergeCell ref="D115:P115"/>
    <mergeCell ref="Q115:U115"/>
    <mergeCell ref="V115:AE115"/>
    <mergeCell ref="AF115:AJ115"/>
    <mergeCell ref="AK115:AO115"/>
    <mergeCell ref="AP115:AT115"/>
    <mergeCell ref="AU115:AY115"/>
    <mergeCell ref="AZ115:BD115"/>
    <mergeCell ref="BE117:BI117"/>
    <mergeCell ref="BJ117:BN117"/>
    <mergeCell ref="BO117:BS117"/>
    <mergeCell ref="BT117:BX117"/>
    <mergeCell ref="A118:C118"/>
    <mergeCell ref="D118:P118"/>
    <mergeCell ref="Q118:U118"/>
    <mergeCell ref="V118:AE118"/>
    <mergeCell ref="AF118:AJ118"/>
    <mergeCell ref="AK118:AO118"/>
    <mergeCell ref="BT116:BX116"/>
    <mergeCell ref="A117:C117"/>
    <mergeCell ref="D117:P117"/>
    <mergeCell ref="Q117:U117"/>
    <mergeCell ref="V117:AE117"/>
    <mergeCell ref="AF117:AJ117"/>
    <mergeCell ref="AK117:AO117"/>
    <mergeCell ref="AP117:AT117"/>
    <mergeCell ref="AU117:AY117"/>
    <mergeCell ref="AZ117:BD117"/>
    <mergeCell ref="AP116:AT116"/>
    <mergeCell ref="AU116:AY116"/>
    <mergeCell ref="AZ116:BD116"/>
    <mergeCell ref="BE116:BI116"/>
    <mergeCell ref="BJ116:BN116"/>
    <mergeCell ref="BO116:BS116"/>
    <mergeCell ref="BE119:BI119"/>
    <mergeCell ref="BJ119:BN119"/>
    <mergeCell ref="BO119:BS119"/>
    <mergeCell ref="BT119:BX119"/>
    <mergeCell ref="A120:C120"/>
    <mergeCell ref="D120:P120"/>
    <mergeCell ref="Q120:U120"/>
    <mergeCell ref="V120:AE120"/>
    <mergeCell ref="AF120:AJ120"/>
    <mergeCell ref="AK120:AO120"/>
    <mergeCell ref="BT118:BX118"/>
    <mergeCell ref="A119:C119"/>
    <mergeCell ref="D119:P119"/>
    <mergeCell ref="Q119:U119"/>
    <mergeCell ref="V119:AE119"/>
    <mergeCell ref="AF119:AJ119"/>
    <mergeCell ref="AK119:AO119"/>
    <mergeCell ref="AP119:AT119"/>
    <mergeCell ref="AU119:AY119"/>
    <mergeCell ref="AZ119:BD119"/>
    <mergeCell ref="AP118:AT118"/>
    <mergeCell ref="AU118:AY118"/>
    <mergeCell ref="AZ118:BD118"/>
    <mergeCell ref="BE118:BI118"/>
    <mergeCell ref="BJ118:BN118"/>
    <mergeCell ref="BO118:BS118"/>
    <mergeCell ref="BE121:BI121"/>
    <mergeCell ref="BJ121:BN121"/>
    <mergeCell ref="BO121:BS121"/>
    <mergeCell ref="BT121:BX121"/>
    <mergeCell ref="A122:C122"/>
    <mergeCell ref="D122:P122"/>
    <mergeCell ref="Q122:U122"/>
    <mergeCell ref="V122:AE122"/>
    <mergeCell ref="AF122:AJ122"/>
    <mergeCell ref="AK122:AO122"/>
    <mergeCell ref="BT120:BX120"/>
    <mergeCell ref="A121:C121"/>
    <mergeCell ref="D121:P121"/>
    <mergeCell ref="Q121:U121"/>
    <mergeCell ref="V121:AE121"/>
    <mergeCell ref="AF121:AJ121"/>
    <mergeCell ref="AK121:AO121"/>
    <mergeCell ref="AP121:AT121"/>
    <mergeCell ref="AU121:AY121"/>
    <mergeCell ref="AZ121:BD121"/>
    <mergeCell ref="AP120:AT120"/>
    <mergeCell ref="AU120:AY120"/>
    <mergeCell ref="AZ120:BD120"/>
    <mergeCell ref="BE120:BI120"/>
    <mergeCell ref="BJ120:BN120"/>
    <mergeCell ref="BO120:BS120"/>
    <mergeCell ref="BE123:BI123"/>
    <mergeCell ref="BJ123:BN123"/>
    <mergeCell ref="BO123:BS123"/>
    <mergeCell ref="BT123:BX123"/>
    <mergeCell ref="A124:C124"/>
    <mergeCell ref="D124:P124"/>
    <mergeCell ref="Q124:U124"/>
    <mergeCell ref="V124:AE124"/>
    <mergeCell ref="AF124:AJ124"/>
    <mergeCell ref="AK124:AO124"/>
    <mergeCell ref="BT122:BX122"/>
    <mergeCell ref="A123:C123"/>
    <mergeCell ref="D123:P123"/>
    <mergeCell ref="Q123:U123"/>
    <mergeCell ref="V123:AE123"/>
    <mergeCell ref="AF123:AJ123"/>
    <mergeCell ref="AK123:AO123"/>
    <mergeCell ref="AP123:AT123"/>
    <mergeCell ref="AU123:AY123"/>
    <mergeCell ref="AZ123:BD123"/>
    <mergeCell ref="AP122:AT122"/>
    <mergeCell ref="AU122:AY122"/>
    <mergeCell ref="AZ122:BD122"/>
    <mergeCell ref="BE122:BI122"/>
    <mergeCell ref="BJ122:BN122"/>
    <mergeCell ref="BO122:BS122"/>
    <mergeCell ref="BE125:BI125"/>
    <mergeCell ref="BJ125:BN125"/>
    <mergeCell ref="BO125:BS125"/>
    <mergeCell ref="BT125:BX125"/>
    <mergeCell ref="A126:C126"/>
    <mergeCell ref="D126:P126"/>
    <mergeCell ref="Q126:U126"/>
    <mergeCell ref="V126:AE126"/>
    <mergeCell ref="AF126:AJ126"/>
    <mergeCell ref="AK126:AO126"/>
    <mergeCell ref="BT124:BX124"/>
    <mergeCell ref="A125:C125"/>
    <mergeCell ref="D125:P125"/>
    <mergeCell ref="Q125:U125"/>
    <mergeCell ref="V125:AE125"/>
    <mergeCell ref="AF125:AJ125"/>
    <mergeCell ref="AK125:AO125"/>
    <mergeCell ref="AP125:AT125"/>
    <mergeCell ref="AU125:AY125"/>
    <mergeCell ref="AZ125:BD125"/>
    <mergeCell ref="AP124:AT124"/>
    <mergeCell ref="AU124:AY124"/>
    <mergeCell ref="AZ124:BD124"/>
    <mergeCell ref="BE124:BI124"/>
    <mergeCell ref="BJ124:BN124"/>
    <mergeCell ref="BO124:BS124"/>
    <mergeCell ref="BE127:BI127"/>
    <mergeCell ref="BJ127:BN127"/>
    <mergeCell ref="BO127:BS127"/>
    <mergeCell ref="BT127:BX127"/>
    <mergeCell ref="A128:C128"/>
    <mergeCell ref="D128:P128"/>
    <mergeCell ref="Q128:U128"/>
    <mergeCell ref="V128:AE128"/>
    <mergeCell ref="AF128:AJ128"/>
    <mergeCell ref="AK128:AO128"/>
    <mergeCell ref="BT126:BX126"/>
    <mergeCell ref="A127:C127"/>
    <mergeCell ref="D127:P127"/>
    <mergeCell ref="Q127:U127"/>
    <mergeCell ref="V127:AE127"/>
    <mergeCell ref="AF127:AJ127"/>
    <mergeCell ref="AK127:AO127"/>
    <mergeCell ref="AP127:AT127"/>
    <mergeCell ref="AU127:AY127"/>
    <mergeCell ref="AZ127:BD127"/>
    <mergeCell ref="AP126:AT126"/>
    <mergeCell ref="AU126:AY126"/>
    <mergeCell ref="AZ126:BD126"/>
    <mergeCell ref="BE126:BI126"/>
    <mergeCell ref="BJ126:BN126"/>
    <mergeCell ref="BO126:BS126"/>
    <mergeCell ref="BE129:BI129"/>
    <mergeCell ref="BJ129:BN129"/>
    <mergeCell ref="BO129:BS129"/>
    <mergeCell ref="BT129:BX129"/>
    <mergeCell ref="A130:C130"/>
    <mergeCell ref="D130:P130"/>
    <mergeCell ref="Q130:U130"/>
    <mergeCell ref="V130:AE130"/>
    <mergeCell ref="AF130:AJ130"/>
    <mergeCell ref="AK130:AO130"/>
    <mergeCell ref="BT128:BX128"/>
    <mergeCell ref="A129:C129"/>
    <mergeCell ref="D129:P129"/>
    <mergeCell ref="Q129:U129"/>
    <mergeCell ref="V129:AE129"/>
    <mergeCell ref="AF129:AJ129"/>
    <mergeCell ref="AK129:AO129"/>
    <mergeCell ref="AP129:AT129"/>
    <mergeCell ref="AU129:AY129"/>
    <mergeCell ref="AZ129:BD129"/>
    <mergeCell ref="AP128:AT128"/>
    <mergeCell ref="AU128:AY128"/>
    <mergeCell ref="AZ128:BD128"/>
    <mergeCell ref="BE128:BI128"/>
    <mergeCell ref="BJ128:BN128"/>
    <mergeCell ref="BO128:BS128"/>
    <mergeCell ref="BE131:BI131"/>
    <mergeCell ref="BJ131:BN131"/>
    <mergeCell ref="BO131:BS131"/>
    <mergeCell ref="BT131:BX131"/>
    <mergeCell ref="A132:C132"/>
    <mergeCell ref="D132:P132"/>
    <mergeCell ref="Q132:U132"/>
    <mergeCell ref="V132:AE132"/>
    <mergeCell ref="AF132:AJ132"/>
    <mergeCell ref="AK132:AO132"/>
    <mergeCell ref="BT130:BX130"/>
    <mergeCell ref="A131:C131"/>
    <mergeCell ref="D131:P131"/>
    <mergeCell ref="Q131:U131"/>
    <mergeCell ref="V131:AE131"/>
    <mergeCell ref="AF131:AJ131"/>
    <mergeCell ref="AK131:AO131"/>
    <mergeCell ref="AP131:AT131"/>
    <mergeCell ref="AU131:AY131"/>
    <mergeCell ref="AZ131:BD131"/>
    <mergeCell ref="AP130:AT130"/>
    <mergeCell ref="AU130:AY130"/>
    <mergeCell ref="AZ130:BD130"/>
    <mergeCell ref="BE130:BI130"/>
    <mergeCell ref="BJ130:BN130"/>
    <mergeCell ref="BO130:BS130"/>
    <mergeCell ref="BE133:BI133"/>
    <mergeCell ref="BJ133:BN133"/>
    <mergeCell ref="BO133:BS133"/>
    <mergeCell ref="BT133:BX133"/>
    <mergeCell ref="A134:C134"/>
    <mergeCell ref="D134:P134"/>
    <mergeCell ref="Q134:U134"/>
    <mergeCell ref="V134:AE134"/>
    <mergeCell ref="AF134:AJ134"/>
    <mergeCell ref="AK134:AO134"/>
    <mergeCell ref="BT132:BX132"/>
    <mergeCell ref="A133:C133"/>
    <mergeCell ref="D133:P133"/>
    <mergeCell ref="Q133:U133"/>
    <mergeCell ref="V133:AE133"/>
    <mergeCell ref="AF133:AJ133"/>
    <mergeCell ref="AK133:AO133"/>
    <mergeCell ref="AP133:AT133"/>
    <mergeCell ref="AU133:AY133"/>
    <mergeCell ref="AZ133:BD133"/>
    <mergeCell ref="AP132:AT132"/>
    <mergeCell ref="AU132:AY132"/>
    <mergeCell ref="AZ132:BD132"/>
    <mergeCell ref="BE132:BI132"/>
    <mergeCell ref="BJ132:BN132"/>
    <mergeCell ref="BO132:BS132"/>
    <mergeCell ref="BE135:BI135"/>
    <mergeCell ref="BJ135:BN135"/>
    <mergeCell ref="BO135:BS135"/>
    <mergeCell ref="BT135:BX135"/>
    <mergeCell ref="A136:C136"/>
    <mergeCell ref="D136:P136"/>
    <mergeCell ref="Q136:U136"/>
    <mergeCell ref="V136:AE136"/>
    <mergeCell ref="AF136:AJ136"/>
    <mergeCell ref="AK136:AO136"/>
    <mergeCell ref="BT134:BX134"/>
    <mergeCell ref="A135:C135"/>
    <mergeCell ref="D135:P135"/>
    <mergeCell ref="Q135:U135"/>
    <mergeCell ref="V135:AE135"/>
    <mergeCell ref="AF135:AJ135"/>
    <mergeCell ref="AK135:AO135"/>
    <mergeCell ref="AP135:AT135"/>
    <mergeCell ref="AU135:AY135"/>
    <mergeCell ref="AZ135:BD135"/>
    <mergeCell ref="AP134:AT134"/>
    <mergeCell ref="AU134:AY134"/>
    <mergeCell ref="AZ134:BD134"/>
    <mergeCell ref="BE134:BI134"/>
    <mergeCell ref="BJ134:BN134"/>
    <mergeCell ref="BO134:BS134"/>
    <mergeCell ref="BE137:BI137"/>
    <mergeCell ref="BJ137:BN137"/>
    <mergeCell ref="BO137:BS137"/>
    <mergeCell ref="BT137:BX137"/>
    <mergeCell ref="A138:C138"/>
    <mergeCell ref="D138:P138"/>
    <mergeCell ref="Q138:U138"/>
    <mergeCell ref="V138:AE138"/>
    <mergeCell ref="AF138:AJ138"/>
    <mergeCell ref="AK138:AO138"/>
    <mergeCell ref="BT136:BX136"/>
    <mergeCell ref="A137:C137"/>
    <mergeCell ref="D137:P137"/>
    <mergeCell ref="Q137:U137"/>
    <mergeCell ref="V137:AE137"/>
    <mergeCell ref="AF137:AJ137"/>
    <mergeCell ref="AK137:AO137"/>
    <mergeCell ref="AP137:AT137"/>
    <mergeCell ref="AU137:AY137"/>
    <mergeCell ref="AZ137:BD137"/>
    <mergeCell ref="AP136:AT136"/>
    <mergeCell ref="AU136:AY136"/>
    <mergeCell ref="AZ136:BD136"/>
    <mergeCell ref="BE136:BI136"/>
    <mergeCell ref="BJ136:BN136"/>
    <mergeCell ref="BO136:BS136"/>
    <mergeCell ref="BE139:BI139"/>
    <mergeCell ref="BJ139:BN139"/>
    <mergeCell ref="BO139:BS139"/>
    <mergeCell ref="BT139:BX139"/>
    <mergeCell ref="BT138:BX138"/>
    <mergeCell ref="A139:C139"/>
    <mergeCell ref="D139:P139"/>
    <mergeCell ref="Q139:U139"/>
    <mergeCell ref="V139:AE139"/>
    <mergeCell ref="AF139:AJ139"/>
    <mergeCell ref="AK139:AO139"/>
    <mergeCell ref="AP139:AT139"/>
    <mergeCell ref="AU139:AY139"/>
    <mergeCell ref="AZ139:BD139"/>
    <mergeCell ref="AP138:AT138"/>
    <mergeCell ref="AU138:AY138"/>
    <mergeCell ref="AZ138:BD138"/>
    <mergeCell ref="BE138:BI138"/>
    <mergeCell ref="BJ138:BN138"/>
    <mergeCell ref="BO138:BS138"/>
    <mergeCell ref="BE148:BI148"/>
    <mergeCell ref="A149:C149"/>
    <mergeCell ref="D149:P149"/>
    <mergeCell ref="Q149:U149"/>
    <mergeCell ref="V149:AE149"/>
    <mergeCell ref="AF149:AJ149"/>
    <mergeCell ref="AK149:AO149"/>
    <mergeCell ref="AP149:AT149"/>
    <mergeCell ref="AU149:AY149"/>
    <mergeCell ref="AZ149:BD149"/>
    <mergeCell ref="V148:AE148"/>
    <mergeCell ref="AF148:AJ148"/>
    <mergeCell ref="AK148:AO148"/>
    <mergeCell ref="AP148:AT148"/>
    <mergeCell ref="AU148:AY148"/>
    <mergeCell ref="AZ148:BD148"/>
    <mergeCell ref="A147:C147"/>
    <mergeCell ref="D147:P147"/>
    <mergeCell ref="Q147:U147"/>
    <mergeCell ref="V147:AE147"/>
    <mergeCell ref="AF147:AJ147"/>
    <mergeCell ref="AK147:AO147"/>
    <mergeCell ref="AP147:AT147"/>
    <mergeCell ref="AU147:AY147"/>
    <mergeCell ref="AZ147:BD147"/>
    <mergeCell ref="BE150:BI150"/>
    <mergeCell ref="A151:C151"/>
    <mergeCell ref="D151:P151"/>
    <mergeCell ref="Q151:U151"/>
    <mergeCell ref="V151:AE151"/>
    <mergeCell ref="AF151:AJ151"/>
    <mergeCell ref="AK151:AO151"/>
    <mergeCell ref="AP151:AT151"/>
    <mergeCell ref="AU151:AY151"/>
    <mergeCell ref="AZ151:BD151"/>
    <mergeCell ref="BE149:BI149"/>
    <mergeCell ref="A150:C150"/>
    <mergeCell ref="D150:P150"/>
    <mergeCell ref="Q150:U150"/>
    <mergeCell ref="V150:AE150"/>
    <mergeCell ref="AF150:AJ150"/>
    <mergeCell ref="AK150:AO150"/>
    <mergeCell ref="AP150:AT150"/>
    <mergeCell ref="AU150:AY150"/>
    <mergeCell ref="AZ150:BD150"/>
    <mergeCell ref="BE152:BI152"/>
    <mergeCell ref="A153:C153"/>
    <mergeCell ref="D153:P153"/>
    <mergeCell ref="Q153:U153"/>
    <mergeCell ref="V153:AE153"/>
    <mergeCell ref="AF153:AJ153"/>
    <mergeCell ref="AK153:AO153"/>
    <mergeCell ref="AP153:AT153"/>
    <mergeCell ref="AU153:AY153"/>
    <mergeCell ref="AZ153:BD153"/>
    <mergeCell ref="BE151:BI151"/>
    <mergeCell ref="A152:C152"/>
    <mergeCell ref="D152:P152"/>
    <mergeCell ref="Q152:U152"/>
    <mergeCell ref="V152:AE152"/>
    <mergeCell ref="AF152:AJ152"/>
    <mergeCell ref="AK152:AO152"/>
    <mergeCell ref="AP152:AT152"/>
    <mergeCell ref="AU152:AY152"/>
    <mergeCell ref="AZ152:BD152"/>
    <mergeCell ref="BE154:BI154"/>
    <mergeCell ref="A155:C155"/>
    <mergeCell ref="D155:P155"/>
    <mergeCell ref="Q155:U155"/>
    <mergeCell ref="V155:AE155"/>
    <mergeCell ref="AF155:AJ155"/>
    <mergeCell ref="AK155:AO155"/>
    <mergeCell ref="AP155:AT155"/>
    <mergeCell ref="AU155:AY155"/>
    <mergeCell ref="AZ155:BD155"/>
    <mergeCell ref="BE153:BI153"/>
    <mergeCell ref="A154:C154"/>
    <mergeCell ref="D154:P154"/>
    <mergeCell ref="Q154:U154"/>
    <mergeCell ref="V154:AE154"/>
    <mergeCell ref="AF154:AJ154"/>
    <mergeCell ref="AK154:AO154"/>
    <mergeCell ref="AP154:AT154"/>
    <mergeCell ref="AU154:AY154"/>
    <mergeCell ref="AZ154:BD154"/>
    <mergeCell ref="BE156:BI156"/>
    <mergeCell ref="A157:C157"/>
    <mergeCell ref="D157:P157"/>
    <mergeCell ref="Q157:U157"/>
    <mergeCell ref="V157:AE157"/>
    <mergeCell ref="AF157:AJ157"/>
    <mergeCell ref="AK157:AO157"/>
    <mergeCell ref="AP157:AT157"/>
    <mergeCell ref="AU157:AY157"/>
    <mergeCell ref="AZ157:BD157"/>
    <mergeCell ref="BE155:BI155"/>
    <mergeCell ref="A156:C156"/>
    <mergeCell ref="D156:P156"/>
    <mergeCell ref="Q156:U156"/>
    <mergeCell ref="V156:AE156"/>
    <mergeCell ref="AF156:AJ156"/>
    <mergeCell ref="AK156:AO156"/>
    <mergeCell ref="AP156:AT156"/>
    <mergeCell ref="AU156:AY156"/>
    <mergeCell ref="AZ156:BD156"/>
    <mergeCell ref="BE158:BI158"/>
    <mergeCell ref="A159:C159"/>
    <mergeCell ref="D159:P159"/>
    <mergeCell ref="Q159:U159"/>
    <mergeCell ref="V159:AE159"/>
    <mergeCell ref="AF159:AJ159"/>
    <mergeCell ref="AK159:AO159"/>
    <mergeCell ref="AP159:AT159"/>
    <mergeCell ref="AU159:AY159"/>
    <mergeCell ref="AZ159:BD159"/>
    <mergeCell ref="BE157:BI157"/>
    <mergeCell ref="A158:C158"/>
    <mergeCell ref="D158:P158"/>
    <mergeCell ref="Q158:U158"/>
    <mergeCell ref="V158:AE158"/>
    <mergeCell ref="AF158:AJ158"/>
    <mergeCell ref="AK158:AO158"/>
    <mergeCell ref="AP158:AT158"/>
    <mergeCell ref="AU158:AY158"/>
    <mergeCell ref="AZ158:BD158"/>
    <mergeCell ref="BE160:BI160"/>
    <mergeCell ref="A161:C161"/>
    <mergeCell ref="D161:P161"/>
    <mergeCell ref="Q161:U161"/>
    <mergeCell ref="V161:AE161"/>
    <mergeCell ref="AF161:AJ161"/>
    <mergeCell ref="AK161:AO161"/>
    <mergeCell ref="AP161:AT161"/>
    <mergeCell ref="AU161:AY161"/>
    <mergeCell ref="AZ161:BD161"/>
    <mergeCell ref="BE159:BI159"/>
    <mergeCell ref="A160:C160"/>
    <mergeCell ref="D160:P160"/>
    <mergeCell ref="Q160:U160"/>
    <mergeCell ref="V160:AE160"/>
    <mergeCell ref="AF160:AJ160"/>
    <mergeCell ref="AK160:AO160"/>
    <mergeCell ref="AP160:AT160"/>
    <mergeCell ref="AU160:AY160"/>
    <mergeCell ref="AZ160:BD160"/>
    <mergeCell ref="BE162:BI162"/>
    <mergeCell ref="A163:C163"/>
    <mergeCell ref="D163:P163"/>
    <mergeCell ref="Q163:U163"/>
    <mergeCell ref="V163:AE163"/>
    <mergeCell ref="AF163:AJ163"/>
    <mergeCell ref="AK163:AO163"/>
    <mergeCell ref="AP163:AT163"/>
    <mergeCell ref="AU163:AY163"/>
    <mergeCell ref="AZ163:BD163"/>
    <mergeCell ref="BE161:BI161"/>
    <mergeCell ref="A162:C162"/>
    <mergeCell ref="D162:P162"/>
    <mergeCell ref="Q162:U162"/>
    <mergeCell ref="V162:AE162"/>
    <mergeCell ref="AF162:AJ162"/>
    <mergeCell ref="AK162:AO162"/>
    <mergeCell ref="AP162:AT162"/>
    <mergeCell ref="AU162:AY162"/>
    <mergeCell ref="AZ162:BD162"/>
    <mergeCell ref="BE164:BI164"/>
    <mergeCell ref="A165:C165"/>
    <mergeCell ref="D165:P165"/>
    <mergeCell ref="Q165:U165"/>
    <mergeCell ref="V165:AE165"/>
    <mergeCell ref="AF165:AJ165"/>
    <mergeCell ref="AK165:AO165"/>
    <mergeCell ref="AP165:AT165"/>
    <mergeCell ref="AU165:AY165"/>
    <mergeCell ref="AZ165:BD165"/>
    <mergeCell ref="BE163:BI163"/>
    <mergeCell ref="A164:C164"/>
    <mergeCell ref="D164:P164"/>
    <mergeCell ref="Q164:U164"/>
    <mergeCell ref="V164:AE164"/>
    <mergeCell ref="AF164:AJ164"/>
    <mergeCell ref="AK164:AO164"/>
    <mergeCell ref="AP164:AT164"/>
    <mergeCell ref="AU164:AY164"/>
    <mergeCell ref="AZ164:BD164"/>
    <mergeCell ref="BE166:BI166"/>
    <mergeCell ref="A167:C167"/>
    <mergeCell ref="D167:P167"/>
    <mergeCell ref="Q167:U167"/>
    <mergeCell ref="V167:AE167"/>
    <mergeCell ref="AF167:AJ167"/>
    <mergeCell ref="AK167:AO167"/>
    <mergeCell ref="AP167:AT167"/>
    <mergeCell ref="AU167:AY167"/>
    <mergeCell ref="AZ167:BD167"/>
    <mergeCell ref="BE165:BI165"/>
    <mergeCell ref="A166:C166"/>
    <mergeCell ref="D166:P166"/>
    <mergeCell ref="Q166:U166"/>
    <mergeCell ref="V166:AE166"/>
    <mergeCell ref="AF166:AJ166"/>
    <mergeCell ref="AK166:AO166"/>
    <mergeCell ref="AP166:AT166"/>
    <mergeCell ref="AU166:AY166"/>
    <mergeCell ref="AZ166:BD166"/>
    <mergeCell ref="BE168:BI168"/>
    <mergeCell ref="A169:C169"/>
    <mergeCell ref="D169:P169"/>
    <mergeCell ref="Q169:U169"/>
    <mergeCell ref="V169:AE169"/>
    <mergeCell ref="AF169:AJ169"/>
    <mergeCell ref="AK169:AO169"/>
    <mergeCell ref="AP169:AT169"/>
    <mergeCell ref="AU169:AY169"/>
    <mergeCell ref="AZ169:BD169"/>
    <mergeCell ref="BE167:BI167"/>
    <mergeCell ref="A168:C168"/>
    <mergeCell ref="D168:P168"/>
    <mergeCell ref="Q168:U168"/>
    <mergeCell ref="V168:AE168"/>
    <mergeCell ref="AF168:AJ168"/>
    <mergeCell ref="AK168:AO168"/>
    <mergeCell ref="AP168:AT168"/>
    <mergeCell ref="AU168:AY168"/>
    <mergeCell ref="AZ168:BD168"/>
    <mergeCell ref="BE171:BI171"/>
    <mergeCell ref="BE170:BI170"/>
    <mergeCell ref="A171:C171"/>
    <mergeCell ref="D171:P171"/>
    <mergeCell ref="Q171:U171"/>
    <mergeCell ref="V171:AE171"/>
    <mergeCell ref="AF171:AJ171"/>
    <mergeCell ref="AK171:AO171"/>
    <mergeCell ref="AP171:AT171"/>
    <mergeCell ref="AU171:AY171"/>
    <mergeCell ref="AZ171:BD171"/>
    <mergeCell ref="BE169:BI169"/>
    <mergeCell ref="A170:C170"/>
    <mergeCell ref="D170:P170"/>
    <mergeCell ref="Q170:U170"/>
    <mergeCell ref="V170:AE170"/>
    <mergeCell ref="AF170:AJ170"/>
    <mergeCell ref="AK170:AO170"/>
    <mergeCell ref="AP170:AT170"/>
    <mergeCell ref="AU170:AY170"/>
    <mergeCell ref="AZ170:BD170"/>
    <mergeCell ref="AX190:AZ190"/>
    <mergeCell ref="BA190:BC190"/>
    <mergeCell ref="BD190:BF190"/>
    <mergeCell ref="BG190:BI190"/>
    <mergeCell ref="BJ190:BL190"/>
    <mergeCell ref="A190:C190"/>
    <mergeCell ref="D190:V190"/>
    <mergeCell ref="W190:Y190"/>
    <mergeCell ref="Z190:AB190"/>
    <mergeCell ref="AC190:AE190"/>
    <mergeCell ref="AF190:AH190"/>
    <mergeCell ref="AI190:AK190"/>
    <mergeCell ref="A180:T180"/>
    <mergeCell ref="U180:Y180"/>
    <mergeCell ref="Z180:AD180"/>
    <mergeCell ref="AE180:AI180"/>
    <mergeCell ref="AJ180:AN180"/>
    <mergeCell ref="AO180:AS180"/>
    <mergeCell ref="AT180:AX180"/>
    <mergeCell ref="AY180:BC180"/>
    <mergeCell ref="BD180:BH180"/>
    <mergeCell ref="BA188:BC188"/>
    <mergeCell ref="BD188:BF188"/>
    <mergeCell ref="BG188:BI188"/>
    <mergeCell ref="BJ188:BL188"/>
    <mergeCell ref="A189:C189"/>
    <mergeCell ref="D189:V189"/>
    <mergeCell ref="W189:Y189"/>
    <mergeCell ref="Z189:AB189"/>
    <mergeCell ref="AC189:AE189"/>
    <mergeCell ref="AF189:AH189"/>
    <mergeCell ref="AI188:AK188"/>
    <mergeCell ref="BO203:BS203"/>
    <mergeCell ref="BE202:BI202"/>
    <mergeCell ref="BJ202:BN202"/>
    <mergeCell ref="BO202:BS202"/>
    <mergeCell ref="A203:F203"/>
    <mergeCell ref="G203:S203"/>
    <mergeCell ref="T203:Z203"/>
    <mergeCell ref="AA203:AE203"/>
    <mergeCell ref="AF203:AJ203"/>
    <mergeCell ref="AK203:AO203"/>
    <mergeCell ref="AP203:AT203"/>
    <mergeCell ref="BO201:BS201"/>
    <mergeCell ref="A202:F202"/>
    <mergeCell ref="G202:S202"/>
    <mergeCell ref="T202:Z202"/>
    <mergeCell ref="AA202:AE202"/>
    <mergeCell ref="AF202:AJ202"/>
    <mergeCell ref="AK202:AO202"/>
    <mergeCell ref="AP202:AT202"/>
    <mergeCell ref="AU202:AY202"/>
    <mergeCell ref="AZ202:BD202"/>
    <mergeCell ref="AK201:AO201"/>
    <mergeCell ref="AP201:AT201"/>
    <mergeCell ref="AU201:AY201"/>
    <mergeCell ref="AZ201:BD201"/>
    <mergeCell ref="BE201:BI201"/>
    <mergeCell ref="BJ201:BN201"/>
    <mergeCell ref="A201:F201"/>
    <mergeCell ref="G201:S201"/>
    <mergeCell ref="T201:Z201"/>
    <mergeCell ref="AA201:AE201"/>
    <mergeCell ref="AF201:AJ201"/>
    <mergeCell ref="BW1:BZ1"/>
    <mergeCell ref="AU214:AY214"/>
    <mergeCell ref="AZ214:BD214"/>
    <mergeCell ref="AP213:AT213"/>
    <mergeCell ref="AU213:AY213"/>
    <mergeCell ref="AZ213:BD213"/>
    <mergeCell ref="A214:F214"/>
    <mergeCell ref="G214:S214"/>
    <mergeCell ref="T214:Z214"/>
    <mergeCell ref="AA214:AE214"/>
    <mergeCell ref="AF214:AJ214"/>
    <mergeCell ref="AK214:AO214"/>
    <mergeCell ref="AP214:AT214"/>
    <mergeCell ref="A213:F213"/>
    <mergeCell ref="G213:S213"/>
    <mergeCell ref="T213:Z213"/>
    <mergeCell ref="AA213:AE213"/>
    <mergeCell ref="AF213:AJ213"/>
    <mergeCell ref="AK213:AO213"/>
    <mergeCell ref="A212:F212"/>
    <mergeCell ref="G212:S212"/>
    <mergeCell ref="T212:Z212"/>
    <mergeCell ref="AA212:AE212"/>
    <mergeCell ref="AF212:AJ212"/>
    <mergeCell ref="AK212:AO212"/>
    <mergeCell ref="AP212:AT212"/>
    <mergeCell ref="AU212:AY212"/>
    <mergeCell ref="AZ212:BD212"/>
    <mergeCell ref="AU203:AY203"/>
    <mergeCell ref="AZ203:BD203"/>
    <mergeCell ref="BE203:BI203"/>
    <mergeCell ref="BJ203:BN203"/>
  </mergeCells>
  <conditionalFormatting sqref="A91 A189 A102">
    <cfRule type="cellIs" dxfId="110" priority="115" stopIfTrue="1" operator="equal">
      <formula>A90</formula>
    </cfRule>
  </conditionalFormatting>
  <conditionalFormatting sqref="A114:C114 A146:C146">
    <cfRule type="cellIs" dxfId="109" priority="116" stopIfTrue="1" operator="equal">
      <formula>A113</formula>
    </cfRule>
    <cfRule type="cellIs" dxfId="108" priority="117" stopIfTrue="1" operator="equal">
      <formula>0</formula>
    </cfRule>
  </conditionalFormatting>
  <conditionalFormatting sqref="A92">
    <cfRule type="cellIs" dxfId="107" priority="114" stopIfTrue="1" operator="equal">
      <formula>A91</formula>
    </cfRule>
  </conditionalFormatting>
  <conditionalFormatting sqref="A93">
    <cfRule type="cellIs" dxfId="106" priority="113" stopIfTrue="1" operator="equal">
      <formula>A92</formula>
    </cfRule>
  </conditionalFormatting>
  <conditionalFormatting sqref="A94">
    <cfRule type="cellIs" dxfId="105" priority="112" stopIfTrue="1" operator="equal">
      <formula>A93</formula>
    </cfRule>
  </conditionalFormatting>
  <conditionalFormatting sqref="A106">
    <cfRule type="cellIs" dxfId="104" priority="119" stopIfTrue="1" operator="equal">
      <formula>A102</formula>
    </cfRule>
  </conditionalFormatting>
  <conditionalFormatting sqref="A103">
    <cfRule type="cellIs" dxfId="103" priority="110" stopIfTrue="1" operator="equal">
      <formula>A102</formula>
    </cfRule>
  </conditionalFormatting>
  <conditionalFormatting sqref="A104">
    <cfRule type="cellIs" dxfId="102" priority="109" stopIfTrue="1" operator="equal">
      <formula>A103</formula>
    </cfRule>
  </conditionalFormatting>
  <conditionalFormatting sqref="A105">
    <cfRule type="cellIs" dxfId="101" priority="108" stopIfTrue="1" operator="equal">
      <formula>A104</formula>
    </cfRule>
  </conditionalFormatting>
  <conditionalFormatting sqref="A190">
    <cfRule type="cellIs" dxfId="100" priority="2" stopIfTrue="1" operator="equal">
      <formula>A189</formula>
    </cfRule>
  </conditionalFormatting>
  <conditionalFormatting sqref="A115:C115">
    <cfRule type="cellIs" dxfId="99" priority="105" stopIfTrue="1" operator="equal">
      <formula>A114</formula>
    </cfRule>
    <cfRule type="cellIs" dxfId="98" priority="106" stopIfTrue="1" operator="equal">
      <formula>0</formula>
    </cfRule>
  </conditionalFormatting>
  <conditionalFormatting sqref="A116:C116">
    <cfRule type="cellIs" dxfId="97" priority="103" stopIfTrue="1" operator="equal">
      <formula>A115</formula>
    </cfRule>
    <cfRule type="cellIs" dxfId="96" priority="104" stopIfTrue="1" operator="equal">
      <formula>0</formula>
    </cfRule>
  </conditionalFormatting>
  <conditionalFormatting sqref="A117:C117">
    <cfRule type="cellIs" dxfId="95" priority="101" stopIfTrue="1" operator="equal">
      <formula>A116</formula>
    </cfRule>
    <cfRule type="cellIs" dxfId="94" priority="102" stopIfTrue="1" operator="equal">
      <formula>0</formula>
    </cfRule>
  </conditionalFormatting>
  <conditionalFormatting sqref="A118:C118">
    <cfRule type="cellIs" dxfId="93" priority="99" stopIfTrue="1" operator="equal">
      <formula>A117</formula>
    </cfRule>
    <cfRule type="cellIs" dxfId="92" priority="100" stopIfTrue="1" operator="equal">
      <formula>0</formula>
    </cfRule>
  </conditionalFormatting>
  <conditionalFormatting sqref="A119:C119">
    <cfRule type="cellIs" dxfId="91" priority="97" stopIfTrue="1" operator="equal">
      <formula>A118</formula>
    </cfRule>
    <cfRule type="cellIs" dxfId="90" priority="98" stopIfTrue="1" operator="equal">
      <formula>0</formula>
    </cfRule>
  </conditionalFormatting>
  <conditionalFormatting sqref="A120:C120">
    <cfRule type="cellIs" dxfId="89" priority="95" stopIfTrue="1" operator="equal">
      <formula>A119</formula>
    </cfRule>
    <cfRule type="cellIs" dxfId="88" priority="96" stopIfTrue="1" operator="equal">
      <formula>0</formula>
    </cfRule>
  </conditionalFormatting>
  <conditionalFormatting sqref="A121:C121">
    <cfRule type="cellIs" dxfId="87" priority="93" stopIfTrue="1" operator="equal">
      <formula>A120</formula>
    </cfRule>
    <cfRule type="cellIs" dxfId="86" priority="94" stopIfTrue="1" operator="equal">
      <formula>0</formula>
    </cfRule>
  </conditionalFormatting>
  <conditionalFormatting sqref="A122:C122">
    <cfRule type="cellIs" dxfId="85" priority="91" stopIfTrue="1" operator="equal">
      <formula>A121</formula>
    </cfRule>
    <cfRule type="cellIs" dxfId="84" priority="92" stopIfTrue="1" operator="equal">
      <formula>0</formula>
    </cfRule>
  </conditionalFormatting>
  <conditionalFormatting sqref="A123:C123">
    <cfRule type="cellIs" dxfId="83" priority="89" stopIfTrue="1" operator="equal">
      <formula>A122</formula>
    </cfRule>
    <cfRule type="cellIs" dxfId="82" priority="90" stopIfTrue="1" operator="equal">
      <formula>0</formula>
    </cfRule>
  </conditionalFormatting>
  <conditionalFormatting sqref="A124:C124">
    <cfRule type="cellIs" dxfId="81" priority="87" stopIfTrue="1" operator="equal">
      <formula>A123</formula>
    </cfRule>
    <cfRule type="cellIs" dxfId="80" priority="88" stopIfTrue="1" operator="equal">
      <formula>0</formula>
    </cfRule>
  </conditionalFormatting>
  <conditionalFormatting sqref="A125:C125">
    <cfRule type="cellIs" dxfId="79" priority="85" stopIfTrue="1" operator="equal">
      <formula>A124</formula>
    </cfRule>
    <cfRule type="cellIs" dxfId="78" priority="86" stopIfTrue="1" operator="equal">
      <formula>0</formula>
    </cfRule>
  </conditionalFormatting>
  <conditionalFormatting sqref="A126:C126">
    <cfRule type="cellIs" dxfId="77" priority="83" stopIfTrue="1" operator="equal">
      <formula>A125</formula>
    </cfRule>
    <cfRule type="cellIs" dxfId="76" priority="84" stopIfTrue="1" operator="equal">
      <formula>0</formula>
    </cfRule>
  </conditionalFormatting>
  <conditionalFormatting sqref="A127:C127">
    <cfRule type="cellIs" dxfId="75" priority="81" stopIfTrue="1" operator="equal">
      <formula>A126</formula>
    </cfRule>
    <cfRule type="cellIs" dxfId="74" priority="82" stopIfTrue="1" operator="equal">
      <formula>0</formula>
    </cfRule>
  </conditionalFormatting>
  <conditionalFormatting sqref="A128:C128">
    <cfRule type="cellIs" dxfId="73" priority="79" stopIfTrue="1" operator="equal">
      <formula>A127</formula>
    </cfRule>
    <cfRule type="cellIs" dxfId="72" priority="80" stopIfTrue="1" operator="equal">
      <formula>0</formula>
    </cfRule>
  </conditionalFormatting>
  <conditionalFormatting sqref="A129:C129">
    <cfRule type="cellIs" dxfId="71" priority="77" stopIfTrue="1" operator="equal">
      <formula>A128</formula>
    </cfRule>
    <cfRule type="cellIs" dxfId="70" priority="78" stopIfTrue="1" operator="equal">
      <formula>0</formula>
    </cfRule>
  </conditionalFormatting>
  <conditionalFormatting sqref="A130:C130">
    <cfRule type="cellIs" dxfId="69" priority="75" stopIfTrue="1" operator="equal">
      <formula>A129</formula>
    </cfRule>
    <cfRule type="cellIs" dxfId="68" priority="76" stopIfTrue="1" operator="equal">
      <formula>0</formula>
    </cfRule>
  </conditionalFormatting>
  <conditionalFormatting sqref="A131:C131">
    <cfRule type="cellIs" dxfId="67" priority="73" stopIfTrue="1" operator="equal">
      <formula>A130</formula>
    </cfRule>
    <cfRule type="cellIs" dxfId="66" priority="74" stopIfTrue="1" operator="equal">
      <formula>0</formula>
    </cfRule>
  </conditionalFormatting>
  <conditionalFormatting sqref="A132:C132">
    <cfRule type="cellIs" dxfId="65" priority="71" stopIfTrue="1" operator="equal">
      <formula>A131</formula>
    </cfRule>
    <cfRule type="cellIs" dxfId="64" priority="72" stopIfTrue="1" operator="equal">
      <formula>0</formula>
    </cfRule>
  </conditionalFormatting>
  <conditionalFormatting sqref="A133:C133">
    <cfRule type="cellIs" dxfId="63" priority="69" stopIfTrue="1" operator="equal">
      <formula>A132</formula>
    </cfRule>
    <cfRule type="cellIs" dxfId="62" priority="70" stopIfTrue="1" operator="equal">
      <formula>0</formula>
    </cfRule>
  </conditionalFormatting>
  <conditionalFormatting sqref="A134:C134">
    <cfRule type="cellIs" dxfId="61" priority="67" stopIfTrue="1" operator="equal">
      <formula>A133</formula>
    </cfRule>
    <cfRule type="cellIs" dxfId="60" priority="68" stopIfTrue="1" operator="equal">
      <formula>0</formula>
    </cfRule>
  </conditionalFormatting>
  <conditionalFormatting sqref="A135:C135">
    <cfRule type="cellIs" dxfId="59" priority="65" stopIfTrue="1" operator="equal">
      <formula>A134</formula>
    </cfRule>
    <cfRule type="cellIs" dxfId="58" priority="66" stopIfTrue="1" operator="equal">
      <formula>0</formula>
    </cfRule>
  </conditionalFormatting>
  <conditionalFormatting sqref="A136:C136">
    <cfRule type="cellIs" dxfId="57" priority="63" stopIfTrue="1" operator="equal">
      <formula>A135</formula>
    </cfRule>
    <cfRule type="cellIs" dxfId="56" priority="64" stopIfTrue="1" operator="equal">
      <formula>0</formula>
    </cfRule>
  </conditionalFormatting>
  <conditionalFormatting sqref="A137:C137">
    <cfRule type="cellIs" dxfId="55" priority="61" stopIfTrue="1" operator="equal">
      <formula>A136</formula>
    </cfRule>
    <cfRule type="cellIs" dxfId="54" priority="62" stopIfTrue="1" operator="equal">
      <formula>0</formula>
    </cfRule>
  </conditionalFormatting>
  <conditionalFormatting sqref="A138:C138">
    <cfRule type="cellIs" dxfId="53" priority="59" stopIfTrue="1" operator="equal">
      <formula>A137</formula>
    </cfRule>
    <cfRule type="cellIs" dxfId="52" priority="60" stopIfTrue="1" operator="equal">
      <formula>0</formula>
    </cfRule>
  </conditionalFormatting>
  <conditionalFormatting sqref="A139:C139">
    <cfRule type="cellIs" dxfId="51" priority="57" stopIfTrue="1" operator="equal">
      <formula>A138</formula>
    </cfRule>
    <cfRule type="cellIs" dxfId="50" priority="58" stopIfTrue="1" operator="equal">
      <formula>0</formula>
    </cfRule>
  </conditionalFormatting>
  <conditionalFormatting sqref="A147:C147">
    <cfRule type="cellIs" dxfId="49" priority="53" stopIfTrue="1" operator="equal">
      <formula>A146</formula>
    </cfRule>
    <cfRule type="cellIs" dxfId="48" priority="54" stopIfTrue="1" operator="equal">
      <formula>0</formula>
    </cfRule>
  </conditionalFormatting>
  <conditionalFormatting sqref="A148:C148">
    <cfRule type="cellIs" dxfId="47" priority="51" stopIfTrue="1" operator="equal">
      <formula>A147</formula>
    </cfRule>
    <cfRule type="cellIs" dxfId="46" priority="52" stopIfTrue="1" operator="equal">
      <formula>0</formula>
    </cfRule>
  </conditionalFormatting>
  <conditionalFormatting sqref="A149:C149">
    <cfRule type="cellIs" dxfId="45" priority="49" stopIfTrue="1" operator="equal">
      <formula>A148</formula>
    </cfRule>
    <cfRule type="cellIs" dxfId="44" priority="50" stopIfTrue="1" operator="equal">
      <formula>0</formula>
    </cfRule>
  </conditionalFormatting>
  <conditionalFormatting sqref="A150:C150">
    <cfRule type="cellIs" dxfId="43" priority="47" stopIfTrue="1" operator="equal">
      <formula>A149</formula>
    </cfRule>
    <cfRule type="cellIs" dxfId="42" priority="48" stopIfTrue="1" operator="equal">
      <formula>0</formula>
    </cfRule>
  </conditionalFormatting>
  <conditionalFormatting sqref="A151:C151">
    <cfRule type="cellIs" dxfId="41" priority="45" stopIfTrue="1" operator="equal">
      <formula>A150</formula>
    </cfRule>
    <cfRule type="cellIs" dxfId="40" priority="46" stopIfTrue="1" operator="equal">
      <formula>0</formula>
    </cfRule>
  </conditionalFormatting>
  <conditionalFormatting sqref="A152:C152">
    <cfRule type="cellIs" dxfId="39" priority="43" stopIfTrue="1" operator="equal">
      <formula>A151</formula>
    </cfRule>
    <cfRule type="cellIs" dxfId="38" priority="44" stopIfTrue="1" operator="equal">
      <formula>0</formula>
    </cfRule>
  </conditionalFormatting>
  <conditionalFormatting sqref="A153:C153">
    <cfRule type="cellIs" dxfId="37" priority="41" stopIfTrue="1" operator="equal">
      <formula>A152</formula>
    </cfRule>
    <cfRule type="cellIs" dxfId="36" priority="42" stopIfTrue="1" operator="equal">
      <formula>0</formula>
    </cfRule>
  </conditionalFormatting>
  <conditionalFormatting sqref="A154:C154">
    <cfRule type="cellIs" dxfId="35" priority="39" stopIfTrue="1" operator="equal">
      <formula>A153</formula>
    </cfRule>
    <cfRule type="cellIs" dxfId="34" priority="40" stopIfTrue="1" operator="equal">
      <formula>0</formula>
    </cfRule>
  </conditionalFormatting>
  <conditionalFormatting sqref="A155:C155">
    <cfRule type="cellIs" dxfId="33" priority="37" stopIfTrue="1" operator="equal">
      <formula>A154</formula>
    </cfRule>
    <cfRule type="cellIs" dxfId="32" priority="38" stopIfTrue="1" operator="equal">
      <formula>0</formula>
    </cfRule>
  </conditionalFormatting>
  <conditionalFormatting sqref="A156:C156">
    <cfRule type="cellIs" dxfId="31" priority="35" stopIfTrue="1" operator="equal">
      <formula>A155</formula>
    </cfRule>
    <cfRule type="cellIs" dxfId="30" priority="36" stopIfTrue="1" operator="equal">
      <formula>0</formula>
    </cfRule>
  </conditionalFormatting>
  <conditionalFormatting sqref="A157:C157">
    <cfRule type="cellIs" dxfId="29" priority="33" stopIfTrue="1" operator="equal">
      <formula>A156</formula>
    </cfRule>
    <cfRule type="cellIs" dxfId="28" priority="34" stopIfTrue="1" operator="equal">
      <formula>0</formula>
    </cfRule>
  </conditionalFormatting>
  <conditionalFormatting sqref="A158:C158">
    <cfRule type="cellIs" dxfId="27" priority="31" stopIfTrue="1" operator="equal">
      <formula>A157</formula>
    </cfRule>
    <cfRule type="cellIs" dxfId="26" priority="32" stopIfTrue="1" operator="equal">
      <formula>0</formula>
    </cfRule>
  </conditionalFormatting>
  <conditionalFormatting sqref="A159:C159">
    <cfRule type="cellIs" dxfId="25" priority="29" stopIfTrue="1" operator="equal">
      <formula>A158</formula>
    </cfRule>
    <cfRule type="cellIs" dxfId="24" priority="30" stopIfTrue="1" operator="equal">
      <formula>0</formula>
    </cfRule>
  </conditionalFormatting>
  <conditionalFormatting sqref="A160:C160">
    <cfRule type="cellIs" dxfId="23" priority="27" stopIfTrue="1" operator="equal">
      <formula>A159</formula>
    </cfRule>
    <cfRule type="cellIs" dxfId="22" priority="28" stopIfTrue="1" operator="equal">
      <formula>0</formula>
    </cfRule>
  </conditionalFormatting>
  <conditionalFormatting sqref="A161:C161">
    <cfRule type="cellIs" dxfId="21" priority="25" stopIfTrue="1" operator="equal">
      <formula>A160</formula>
    </cfRule>
    <cfRule type="cellIs" dxfId="20" priority="26" stopIfTrue="1" operator="equal">
      <formula>0</formula>
    </cfRule>
  </conditionalFormatting>
  <conditionalFormatting sqref="A162:C162">
    <cfRule type="cellIs" dxfId="19" priority="23" stopIfTrue="1" operator="equal">
      <formula>A161</formula>
    </cfRule>
    <cfRule type="cellIs" dxfId="18" priority="24" stopIfTrue="1" operator="equal">
      <formula>0</formula>
    </cfRule>
  </conditionalFormatting>
  <conditionalFormatting sqref="A163:C163">
    <cfRule type="cellIs" dxfId="17" priority="21" stopIfTrue="1" operator="equal">
      <formula>A162</formula>
    </cfRule>
    <cfRule type="cellIs" dxfId="16" priority="22" stopIfTrue="1" operator="equal">
      <formula>0</formula>
    </cfRule>
  </conditionalFormatting>
  <conditionalFormatting sqref="A164:C164">
    <cfRule type="cellIs" dxfId="15" priority="19" stopIfTrue="1" operator="equal">
      <formula>A163</formula>
    </cfRule>
    <cfRule type="cellIs" dxfId="14" priority="20" stopIfTrue="1" operator="equal">
      <formula>0</formula>
    </cfRule>
  </conditionalFormatting>
  <conditionalFormatting sqref="A165:C165">
    <cfRule type="cellIs" dxfId="13" priority="17" stopIfTrue="1" operator="equal">
      <formula>A164</formula>
    </cfRule>
    <cfRule type="cellIs" dxfId="12" priority="18" stopIfTrue="1" operator="equal">
      <formula>0</formula>
    </cfRule>
  </conditionalFormatting>
  <conditionalFormatting sqref="A166:C166">
    <cfRule type="cellIs" dxfId="11" priority="15" stopIfTrue="1" operator="equal">
      <formula>A165</formula>
    </cfRule>
    <cfRule type="cellIs" dxfId="10" priority="16" stopIfTrue="1" operator="equal">
      <formula>0</formula>
    </cfRule>
  </conditionalFormatting>
  <conditionalFormatting sqref="A167:C167">
    <cfRule type="cellIs" dxfId="9" priority="13" stopIfTrue="1" operator="equal">
      <formula>A166</formula>
    </cfRule>
    <cfRule type="cellIs" dxfId="8" priority="14" stopIfTrue="1" operator="equal">
      <formula>0</formula>
    </cfRule>
  </conditionalFormatting>
  <conditionalFormatting sqref="A168:C168">
    <cfRule type="cellIs" dxfId="7" priority="11" stopIfTrue="1" operator="equal">
      <formula>A167</formula>
    </cfRule>
    <cfRule type="cellIs" dxfId="6" priority="12" stopIfTrue="1" operator="equal">
      <formula>0</formula>
    </cfRule>
  </conditionalFormatting>
  <conditionalFormatting sqref="A169:C169">
    <cfRule type="cellIs" dxfId="5" priority="9" stopIfTrue="1" operator="equal">
      <formula>A168</formula>
    </cfRule>
    <cfRule type="cellIs" dxfId="4" priority="10" stopIfTrue="1" operator="equal">
      <formula>0</formula>
    </cfRule>
  </conditionalFormatting>
  <conditionalFormatting sqref="A170:C170">
    <cfRule type="cellIs" dxfId="3" priority="7" stopIfTrue="1" operator="equal">
      <formula>A169</formula>
    </cfRule>
    <cfRule type="cellIs" dxfId="2" priority="8" stopIfTrue="1" operator="equal">
      <formula>0</formula>
    </cfRule>
  </conditionalFormatting>
  <conditionalFormatting sqref="A171:C171">
    <cfRule type="cellIs" dxfId="1" priority="5" stopIfTrue="1" operator="equal">
      <formula>A170</formula>
    </cfRule>
    <cfRule type="cellIs" dxfId="0" priority="6" stopIfTrue="1" operator="equal">
      <formula>0</formula>
    </cfRule>
  </conditionalFormatting>
  <pageMargins left="0.32" right="0.33" top="0.39370078740157499" bottom="0.39370078740157499" header="0" footer="0"/>
  <pageSetup paperSize="9" scale="63"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КПК0110180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2024-01-15T10:46:04Z</cp:lastPrinted>
  <dcterms:created xsi:type="dcterms:W3CDTF">2016-07-02T12:27:50Z</dcterms:created>
  <dcterms:modified xsi:type="dcterms:W3CDTF">2024-01-15T10:46:07Z</dcterms:modified>
</cp:coreProperties>
</file>